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4" windowHeight="8192" activeTab="0"/>
  </bookViews>
  <sheets>
    <sheet name="Sheet1" sheetId="1" r:id="rId1"/>
    <sheet name="Sheet2" sheetId="2" state="hidden" r:id="rId2"/>
    <sheet name="Sheet3" sheetId="3" state="hidden" r:id="rId3"/>
    <sheet name="Sheet4" sheetId="4" r:id="rId4"/>
  </sheets>
  <definedNames>
    <definedName name="_xlnm.Print_Area" localSheetId="0">'Sheet1'!$A$1:$P$134</definedName>
    <definedName name="_A1">'Sheet2'!$C$2:$C$27</definedName>
    <definedName name="_A10">'Sheet2'!$L$2:$L$26</definedName>
    <definedName name="_A11">'Sheet2'!$M$2:$M$22</definedName>
    <definedName name="_A12">'Sheet2'!$N$2:$N$19</definedName>
    <definedName name="_A13">'Sheet2'!$O$2:$O$21</definedName>
    <definedName name="_A14">'Sheet2'!$P$2:$P$20</definedName>
    <definedName name="_A15">'Sheet2'!$Q$2:$Q$27</definedName>
    <definedName name="_A16">'Sheet2'!$R$2:$R$26</definedName>
    <definedName name="_A17">'Sheet2'!$S$2:$S$17</definedName>
    <definedName name="_A18">'Sheet2'!$T$2:$T$19</definedName>
    <definedName name="_A19">'Sheet2'!$U$2:$U$18</definedName>
    <definedName name="_A2">'Sheet2'!$D$2:$D$28</definedName>
    <definedName name="_A20">'Sheet2'!$V$2:$V$28</definedName>
    <definedName name="_A21">'Sheet2'!$W$2:$W$19</definedName>
    <definedName name="_A22">'Sheet2'!$X$2:$X$21</definedName>
    <definedName name="_A23">'Sheet2'!$Y$2:$Y$21</definedName>
    <definedName name="_A24">'Sheet2'!$Z$2:$Z$23</definedName>
    <definedName name="_A25">'Sheet2'!$AA$2:$AA$12</definedName>
    <definedName name="_A26">'Sheet2'!$AB$2</definedName>
    <definedName name="_A27">'Sheet2'!$AC$2</definedName>
    <definedName name="_A3">'Sheet2'!$E$2:$E$17</definedName>
    <definedName name="_A4">'Sheet2'!$F$2:$F$23</definedName>
    <definedName name="_A5">'Sheet2'!$G$2:$G$19</definedName>
    <definedName name="_A6">'Sheet2'!$H$2:$H$24</definedName>
    <definedName name="_A7">'Sheet2'!$I$2:$I$14</definedName>
    <definedName name="_A8">'Sheet2'!$J$2:$J$21</definedName>
    <definedName name="_A9">'Sheet2'!$K$2:$K$17</definedName>
    <definedName name="addr_liv_text">'Sheet1'!$A$46</definedName>
    <definedName name="age">'Sheet1'!$E$23</definedName>
    <definedName name="agent">'Sheet1'!$J$66</definedName>
    <definedName name="appartment_count">'Sheet1'!$C$92</definedName>
    <definedName name="apt_count">'Sheet1'!$A$92</definedName>
    <definedName name="apt_flg">'Sheet1'!$A$92</definedName>
    <definedName name="apt_reg">'Sheet1'!$N$36</definedName>
    <definedName name="army_pens">'Sheet1'!$K$64</definedName>
    <definedName name="avans">'Sheet1'!$C$10</definedName>
    <definedName name="branch_type">'Sheet2'!$AD$1:$AD$27</definedName>
    <definedName name="car_cost">'Sheet1'!$E$97</definedName>
    <definedName name="car_count">'Sheet1'!$G$94</definedName>
    <definedName name="car_flg">'Sheet1'!$E$94</definedName>
    <definedName name="child_count">'Sheet1'!$K$28</definedName>
    <definedName name="city_liv">'Sheet1'!$H$50</definedName>
    <definedName name="city_reg">'Sheet1'!$H$34</definedName>
    <definedName name="client_email">'Sheet1'!$J$105</definedName>
    <definedName name="client_house_phone">'Sheet1'!$L$101</definedName>
    <definedName name="client_house_phone2">'Sheet1'!$F$103</definedName>
    <definedName name="client_mobile">'Sheet1'!$F$101</definedName>
    <definedName name="client_work_phone1">'Sheet1'!$L$103</definedName>
    <definedName name="client_work_phone2">'Sheet1'!$F$105</definedName>
    <definedName name="comission_contract">'Sheet1'!$L$66</definedName>
    <definedName name="commision_once">'Sheet1'!$D$8</definedName>
    <definedName name="commision_year">'Sheet1'!$D$6</definedName>
    <definedName name="constant_worker">'Sheet1'!$A$66</definedName>
    <definedName name="cont_person_fname">'Sheet1'!$D$111</definedName>
    <definedName name="cont_person_lname">'Sheet1'!$D$109</definedName>
    <definedName name="cont_person_pname">'Sheet1'!$D$113</definedName>
    <definedName name="contact_bdate">'Sheet1'!$M$113</definedName>
    <definedName name="contact_person_type">'Sheet1'!$E$107</definedName>
    <definedName name="contact_phone2">'Sheet1'!$K$109</definedName>
    <definedName name="contact_phone3">'Sheet1'!$K$111</definedName>
    <definedName name="contragent_fname">'Sheet1'!$I$14</definedName>
    <definedName name="contragent_lname">'Sheet1'!$B$14</definedName>
    <definedName name="contragent_name">'Sheet1'!$B$14</definedName>
    <definedName name="contragent_pname">'Sheet1'!$B$16</definedName>
    <definedName name="contrgt_bdate">'Sheet1'!$M$16</definedName>
    <definedName name="country_liv">'Sheet1'!$K$46</definedName>
    <definedName name="country_reg">'Sheet1'!$K$30</definedName>
    <definedName name="credit_aim">'Sheet2'!$AH$1:$AH$10</definedName>
    <definedName name="credit_amount">'Sheet1'!$C$4</definedName>
    <definedName name="credit_priod">'Sheet1'!$I$4</definedName>
    <definedName name="credit_term">'Sheet1'!$H$4</definedName>
    <definedName name="creit_aim">'Sheet2'!$AH$1:$AH$10</definedName>
    <definedName name="dependent_count">'Sheet1'!$D$28</definedName>
    <definedName name="district_liv">'Sheet1'!$G$48</definedName>
    <definedName name="district_reg">'Sheet1'!$G$32</definedName>
    <definedName name="dohod_additional">'Sheet1'!$L$8</definedName>
    <definedName name="dohod_year">'Sheet1'!$L$6</definedName>
    <definedName name="e_mail_cont">'Sheet1'!$D$115</definedName>
    <definedName name="employer">'Sheet1'!$G$134</definedName>
    <definedName name="employers_num">'Sheet1'!$N$70</definedName>
    <definedName name="enabled_limit">'Sheet1'!$L$10</definedName>
    <definedName name="ground_area">'Sheet1'!$A$94</definedName>
    <definedName name="ground_area_flg">'Sheet1'!$A$94</definedName>
    <definedName name="ground_count">'Sheet1'!$C$94</definedName>
    <definedName name="house_cost">'Sheet1'!$K$97</definedName>
    <definedName name="house_count">'Sheet1'!$G$92</definedName>
    <definedName name="house_flg">'Sheet1'!$E$92</definedName>
    <definedName name="house_reg">'Sheet1'!$J$36</definedName>
    <definedName name="ident_number">'Sheet1'!$M$23</definedName>
    <definedName name="index_liv">'Sheet1'!$H$46</definedName>
    <definedName name="index_reg">'Sheet1'!$F$30</definedName>
    <definedName name="index_work">'Sheet1'!$F$75</definedName>
    <definedName name="interest_rate">'Sheet1'!$N$4</definedName>
    <definedName name="is_man">'Sheet1'!$B$23</definedName>
    <definedName name="is_woman">'Sheet1'!$C$23</definedName>
    <definedName name="liv_period">'Sheet1'!$E$58</definedName>
    <definedName name="liv_rent_cost">'Sheet1'!$N$56</definedName>
    <definedName name="liv_rent_cost1">'Sheet1'!$O$56</definedName>
    <definedName name="liv_rent_text">'Sheet1'!$J$56</definedName>
    <definedName name="loan_types">'Sheet2'!$AG$1:$AG$6</definedName>
    <definedName name="no_flg">'Sheet1'!$J$94</definedName>
    <definedName name="not_in_work">'Sheet1'!$A$68</definedName>
    <definedName name="overdue_sum">'Sheet1'!$M$120</definedName>
    <definedName name="pas_date">'Sheet1'!$M$18</definedName>
    <definedName name="pas_number">'Sheet1'!$F$18</definedName>
    <definedName name="pas_person">'Sheet1'!$C$21</definedName>
    <definedName name="pas_seria">'Sheet1'!$D$18</definedName>
    <definedName name="pens">'Sheet1'!$I$64</definedName>
    <definedName name="position">'Sheet2'!$AE$1:$AE$7</definedName>
    <definedName name="rancho_count">'Sheet1'!$N$92</definedName>
    <definedName name="rancho_flg">'Sheet1'!$J$92</definedName>
    <definedName name="reg_period">'Sheet1'!$E$42</definedName>
    <definedName name="reg_rent_cost">'Sheet1'!$N$40</definedName>
    <definedName name="reg_rent_cost1">'Sheet1'!$O$40</definedName>
    <definedName name="reg_rent_text">'Sheet1'!$J$40</definedName>
    <definedName name="region">'Sheet2'!$A$2:$A$28</definedName>
    <definedName name="region_liv">'Sheet1'!$B$48</definedName>
    <definedName name="region_reg">'Sheet1'!$B$32</definedName>
    <definedName name="regiondic">'Sheet2'!$A$2:$B$28</definedName>
    <definedName name="street_liv">'Sheet1'!$B$52</definedName>
    <definedName name="street_reg">'Sheet1'!$B$36</definedName>
    <definedName name="student">'Sheet1'!$D$68</definedName>
    <definedName name="temp_worker">'Sheet1'!$D$66</definedName>
    <definedName name="total_work_m_y">'Sheet1'!$M$87</definedName>
    <definedName name="total_work_month">'Sheet1'!$K$87</definedName>
    <definedName name="work_city">'Sheet1'!$H$79</definedName>
    <definedName name="work_code">'Sheet1'!$M$73</definedName>
    <definedName name="work_country">'Sheet1'!$K$75</definedName>
    <definedName name="work_direction">'Sheet1'!$I$85</definedName>
    <definedName name="work_district">'Sheet1'!$G$77</definedName>
    <definedName name="work_m_y">'Sheet1'!$F$87</definedName>
    <definedName name="work_month">'Sheet1'!$E$87</definedName>
    <definedName name="work_name">'Sheet1'!$D$73</definedName>
    <definedName name="work_other">'Sheet1'!$G$68</definedName>
    <definedName name="work_pens">'Sheet1'!$E$64</definedName>
    <definedName name="work_period">'Sheet2'!$AF$1:$AF$6</definedName>
    <definedName name="work_post">'Sheet1'!$B$85</definedName>
    <definedName name="work_region">'Sheet1'!$B$77</definedName>
    <definedName name="work_sector">'Sheet1'!$F$83</definedName>
    <definedName name="work_street">'Sheet1'!$B$81</definedName>
    <definedName name="workers_num">'Sheet1'!$K$70</definedName>
  </definedNames>
  <calcPr fullCalcOnLoad="1"/>
</workbook>
</file>

<file path=xl/sharedStrings.xml><?xml version="1.0" encoding="utf-8"?>
<sst xmlns="http://schemas.openxmlformats.org/spreadsheetml/2006/main" count="1110" uniqueCount="853">
  <si>
    <t>Заява-анкета на надання бланкового кредиту</t>
  </si>
  <si>
    <t>1. ІНФОРМАЦІЯ ЩОДО КРЕДИТУ</t>
  </si>
  <si>
    <t>Сумма кредиту:</t>
  </si>
  <si>
    <t>грн.</t>
  </si>
  <si>
    <t>Строк кредиту:</t>
  </si>
  <si>
    <t>міс.</t>
  </si>
  <si>
    <t>Відсоткова ставка:</t>
  </si>
  <si>
    <t>%</t>
  </si>
  <si>
    <t>Коміся:</t>
  </si>
  <si>
    <t>щомісячна</t>
  </si>
  <si>
    <t>Доходи:</t>
  </si>
  <si>
    <t>офіційний</t>
  </si>
  <si>
    <t>разова</t>
  </si>
  <si>
    <t>додатковий</t>
  </si>
  <si>
    <t>Аванс:</t>
  </si>
  <si>
    <t>Дозволений ліміт:</t>
  </si>
  <si>
    <t>2. ВІДОМОСТІ ПРО КЛІЄНТА</t>
  </si>
  <si>
    <t>Прізвище:</t>
  </si>
  <si>
    <t>Ім'я:</t>
  </si>
  <si>
    <t>По-батькові:</t>
  </si>
  <si>
    <t>Дата народження:</t>
  </si>
  <si>
    <t xml:space="preserve">Паспортні данні: </t>
  </si>
  <si>
    <t>Серія:</t>
  </si>
  <si>
    <t>№</t>
  </si>
  <si>
    <t>Коли виданий:</t>
  </si>
  <si>
    <t>Ким виданий:</t>
  </si>
  <si>
    <t>Стать:</t>
  </si>
  <si>
    <t>Вік:</t>
  </si>
  <si>
    <t>р.</t>
  </si>
  <si>
    <t>Ідентифікаційний номер:</t>
  </si>
  <si>
    <t>Сімейний стан:</t>
  </si>
  <si>
    <t>Кількість утриманців:</t>
  </si>
  <si>
    <t>Кількість дітей:</t>
  </si>
  <si>
    <t>Адреса реєстрації:</t>
  </si>
  <si>
    <t>Індекс:</t>
  </si>
  <si>
    <t>Країна:</t>
  </si>
  <si>
    <t>Україна</t>
  </si>
  <si>
    <t>Область:</t>
  </si>
  <si>
    <t>Район:</t>
  </si>
  <si>
    <t>Населенний пункт:</t>
  </si>
  <si>
    <t xml:space="preserve">   Назва:</t>
  </si>
  <si>
    <t>Вулиця:</t>
  </si>
  <si>
    <t>Будинок:</t>
  </si>
  <si>
    <t>Квартира:</t>
  </si>
  <si>
    <t>Тип володіння:</t>
  </si>
  <si>
    <t>Вартість оренди (екв)</t>
  </si>
  <si>
    <t>Строк проживання за адесою:</t>
  </si>
  <si>
    <t>Співпадання адреси реєстрації та фактичного місця проживання</t>
  </si>
  <si>
    <t xml:space="preserve">(якщо "ні" - </t>
  </si>
  <si>
    <t>заповніть наступну інформацію)</t>
  </si>
  <si>
    <t>Адеса за місцем фактичного проживання:</t>
  </si>
  <si>
    <t xml:space="preserve"> Країна:</t>
  </si>
  <si>
    <t>3. ВІДОМОСТІ  ПРО  ОСВІТУ  ТА  ЗАЙНЯТІСТЬ  КЛІЄНТА</t>
  </si>
  <si>
    <t>Освіта:</t>
  </si>
  <si>
    <t>Теперішнє місце роботи:</t>
  </si>
  <si>
    <t>Кількість працівників:</t>
  </si>
  <si>
    <t>Заповнюється тими клієнтами, хто має власну справу або працює по найму</t>
  </si>
  <si>
    <t>Назва роботодавця:</t>
  </si>
  <si>
    <t>Код ЄРДПОУ:</t>
  </si>
  <si>
    <t>Адреса роботодавця:</t>
  </si>
  <si>
    <t>Назва:</t>
  </si>
  <si>
    <t>Квартира/офіс:</t>
  </si>
  <si>
    <t>Сфера діяльності підприємства:</t>
  </si>
  <si>
    <t>Посада:</t>
  </si>
  <si>
    <t>Напрям:</t>
  </si>
  <si>
    <t>Стаж на цьому місці роботи:</t>
  </si>
  <si>
    <t>-</t>
  </si>
  <si>
    <t>Загальний виробничий стаж:</t>
  </si>
  <si>
    <t>4. МАЙНО У ВЛАСНОСТІ КЛІЄНТА</t>
  </si>
  <si>
    <t>шт</t>
  </si>
  <si>
    <r>
      <t>Ринкова ватрість</t>
    </r>
    <r>
      <rPr>
        <sz val="11"/>
        <color indexed="8"/>
        <rFont val="Calibri"/>
        <family val="2"/>
      </rPr>
      <t xml:space="preserve"> автомобіля: </t>
    </r>
  </si>
  <si>
    <t>дол. США</t>
  </si>
  <si>
    <t>нерухомості:</t>
  </si>
  <si>
    <t>5. КОНТАКТНА ІНФОРМАЦІЯ</t>
  </si>
  <si>
    <t>Клієнт:</t>
  </si>
  <si>
    <t>Мобільний телефон:</t>
  </si>
  <si>
    <t>Дом. тел. реєстрації:</t>
  </si>
  <si>
    <t>Дом. тел. проживання:</t>
  </si>
  <si>
    <t>Роб. Телефон 1:</t>
  </si>
  <si>
    <t>Роб. Телефон 2:</t>
  </si>
  <si>
    <t>e-mail:</t>
  </si>
  <si>
    <t>Контактна особа 1:</t>
  </si>
  <si>
    <t>Тип особи:</t>
  </si>
  <si>
    <t>Телефон 1:</t>
  </si>
  <si>
    <t>Телефон 2:</t>
  </si>
  <si>
    <t>По батькові:</t>
  </si>
  <si>
    <t>6. ДОДАТКОВІ ПИТАННЯ</t>
  </si>
  <si>
    <t>Чи є у Вас невиконані кредитні зобов"язання перед іншими кредиторами?</t>
  </si>
  <si>
    <t>Якщо "так", то вкажіть суму заборгованості:</t>
  </si>
  <si>
    <t>грн</t>
  </si>
  <si>
    <t>Чи страждаєте Ви якими-небудь психічними захворюваннями, епілепсією, іншими розладами нервової системи?</t>
  </si>
  <si>
    <t>Чи є у Вас які-небудь хвороби, що загрожують життю?</t>
  </si>
  <si>
    <t xml:space="preserve">Якщо Ви відповіли ТАК на будь-яке вищевикладене питання, надайте додаткову інформацію в письмовому вигляді </t>
  </si>
  <si>
    <t>7. ЗАЯВИ ТА ГАРАНТІЇ:</t>
  </si>
  <si>
    <t>Клієнт Банку, що нижче підписався, повідомляє, визнає та підтверджує наступне:
1) інформація зазначена в заяві є правдивою та точною на дату її підписання мною, будь-яке умисне або халатне надання недостовірної інформації, що міститься в даній Заяві-анкеті, може призвести до цивільної, адміністративної або кримінальної відповідальності;
2) зобов’язуюсь нести відповідальність за достовірність документів, наданих за вимогою співробітників Банку, в зв’язку з чим даю дозвіл на повну перевірку достовірності вказаних документів та будь-яких наданих мною відомостей;</t>
  </si>
  <si>
    <t>3)  Я не проти відвідин працівником Банку свого місця мешкання і роботи і готовий надати йому всю необхідну інформацію. Я розумію, що Банк залишає за собою право звертатися до будь-якої особи, відомої або невідомої мені, інформація від якої, як вважає Банк,  може сприяти в ухваленні рішення щодо видачі або не видачі мені кредиту;</t>
  </si>
  <si>
    <t>4) при зміні місця роботи, місця проживання або інших даних  Я зобов’язуюсь повідомити Банк протягом  3(трьох) календарних  днів з моменту виникнення таких змін, у разі не надання такої інформації в обумовлені строки  Банк може ініціювати дострокове припинення дії укладених договорів;
5) погоджуюсь з використанням Банком при розрахунку моєї платоспроможності, встановленого мінімального рівня витрат;</t>
  </si>
  <si>
    <t>6) Підписанням цієї Заяви-анкети я надаю дозвіл Відкритому Акціонерному Товариству Всеукраїнський Акціонерний Банк надавати інформацію, внесену мною в цей документ, про мене, мою кредитну історію та мої боргові зобов’язання перед банком в обсязі, що передбачений Законом України „Про організацію формування та обігу кредитних історій”, з метою формування та ведення моєї кредитної історії як суб'єкта кредитної історії, до наступних бюро кредитних історій:</t>
  </si>
  <si>
    <t>Перше всеукраїнське бюро кредитних історій, що знаходиться за адресою: 02002, м. Київ, вул. Марини Раскової, 11,
ТОВ "Українське бюро кредитних історій", що знаходиться за адресою: 01001, м. Київ, вул. Грушевського, 1 Д,
ЗАТ "Міжнародне бюро кредитних історій", що знаходиться за адресою: 04050, м. Київ, вул. Мельникова, 81 А.</t>
  </si>
  <si>
    <t>Одночасно надаю згоду на збір, зберігання, використання та поширення банком через зазначені бюро кредитних історій інформації щодо себе та своїх кредитних зобов’язань, на отримання банком з бюро кредитних історій моєї кредитної історії, а також на отримання від бюро кредитних історій додаткової актуальної інформації, порівняно з внесеною до анкетних даних, щодо мене та мого майна від державних реєстрів в особі їх уповноважених органів (держателів, розпорядників, адміністраторів), а також з інших дозволених законом джерел. Наданий мною дозвіл не обмежений в часі та не буде відкликаний мною. До мого відома доведені можливі негативні наслідки для мене, які можуть бути викликані відкликанням цього дозволу, включаючи відмову банку від подальшого кредитування та вимогу негайного дострокового повернення кредиту.</t>
  </si>
  <si>
    <t>Із змістом Закону України „Про організацію формування та обігу кредитних історій” в чинній редакції ознайомлений.
7) Із статтями 190, 192, 209, 222 Кримінального Кодексу України ознайомлений.</t>
  </si>
  <si>
    <t>Анкету заповнив ________________________________________________________________
                                        (прізвище, ім’я, по-батькові)                      (підпис)
                          Дата "__"___________201__ рік                                 Підпис ________________</t>
  </si>
  <si>
    <t xml:space="preserve">Анкету отримав співробітник Банка </t>
  </si>
  <si>
    <t>region</t>
  </si>
  <si>
    <t>region_id</t>
  </si>
  <si>
    <t>АР Крим</t>
  </si>
  <si>
    <t>Вінницька</t>
  </si>
  <si>
    <t>Волинська</t>
  </si>
  <si>
    <t>Дніпропетровська</t>
  </si>
  <si>
    <t>Донецька</t>
  </si>
  <si>
    <t>Житомирська</t>
  </si>
  <si>
    <t>Закарпатська</t>
  </si>
  <si>
    <t>Запорізька</t>
  </si>
  <si>
    <t>Івано-Франківська</t>
  </si>
  <si>
    <t>Київська</t>
  </si>
  <si>
    <t>Кіровоградська</t>
  </si>
  <si>
    <t>Луганська</t>
  </si>
  <si>
    <t>Львівська</t>
  </si>
  <si>
    <t>Миколаївська</t>
  </si>
  <si>
    <t>Одеська</t>
  </si>
  <si>
    <t>Полтавська</t>
  </si>
  <si>
    <t>Рівненська</t>
  </si>
  <si>
    <t>Сумська</t>
  </si>
  <si>
    <t>Тернопільська</t>
  </si>
  <si>
    <t>Харківська</t>
  </si>
  <si>
    <t>Херсонська</t>
  </si>
  <si>
    <t>Хмельницька</t>
  </si>
  <si>
    <t>Черкаська</t>
  </si>
  <si>
    <t>Чернігівська</t>
  </si>
  <si>
    <t>Чернівецька</t>
  </si>
  <si>
    <t>м. Київ</t>
  </si>
  <si>
    <t>м. Севастополь</t>
  </si>
  <si>
    <t>Реклама / Промоушн</t>
  </si>
  <si>
    <t>Власник/співвласник</t>
  </si>
  <si>
    <t>6-12 м.</t>
  </si>
  <si>
    <t>Іпотека</t>
  </si>
  <si>
    <t>ремонт</t>
  </si>
  <si>
    <t>Алушта</t>
  </si>
  <si>
    <t>Алуштинська міськрада</t>
  </si>
  <si>
    <t>Барський</t>
  </si>
  <si>
    <t>Володимир-Волинський</t>
  </si>
  <si>
    <t xml:space="preserve">Апостолівський </t>
  </si>
  <si>
    <t xml:space="preserve">Амвросіївський </t>
  </si>
  <si>
    <t>Андрушівський</t>
  </si>
  <si>
    <t>Берегівський</t>
  </si>
  <si>
    <t xml:space="preserve">Бердянський </t>
  </si>
  <si>
    <t>Богородчанський</t>
  </si>
  <si>
    <t>Баришівський</t>
  </si>
  <si>
    <t>Бобринецький</t>
  </si>
  <si>
    <t xml:space="preserve">Антрацитівський </t>
  </si>
  <si>
    <t>Бродівський</t>
  </si>
  <si>
    <t xml:space="preserve">Арбузинський </t>
  </si>
  <si>
    <t xml:space="preserve">Ананьївський </t>
  </si>
  <si>
    <t>Великобагачанський</t>
  </si>
  <si>
    <t>Березнівський</t>
  </si>
  <si>
    <t>Білопільський</t>
  </si>
  <si>
    <t>Бережанський</t>
  </si>
  <si>
    <t xml:space="preserve">Балаклійський </t>
  </si>
  <si>
    <t xml:space="preserve">Бериславський </t>
  </si>
  <si>
    <t>Білогірський</t>
  </si>
  <si>
    <t>Городищенський</t>
  </si>
  <si>
    <t>Бахмацький</t>
  </si>
  <si>
    <t>Вижницький</t>
  </si>
  <si>
    <t xml:space="preserve">                      </t>
  </si>
  <si>
    <t xml:space="preserve">                                   </t>
  </si>
  <si>
    <t>Сільське господарство</t>
  </si>
  <si>
    <t>Топ-менеджер</t>
  </si>
  <si>
    <t>1-2 р.</t>
  </si>
  <si>
    <t>Кредитна картка</t>
  </si>
  <si>
    <t>розвиток бізнесу</t>
  </si>
  <si>
    <t>Армянськ</t>
  </si>
  <si>
    <t>Армянська міськрада</t>
  </si>
  <si>
    <t>Бершадський</t>
  </si>
  <si>
    <t>Горохівський</t>
  </si>
  <si>
    <t xml:space="preserve">Васильківський </t>
  </si>
  <si>
    <t xml:space="preserve">Артемівський </t>
  </si>
  <si>
    <t>Баранівський</t>
  </si>
  <si>
    <t>Великоберезнянський</t>
  </si>
  <si>
    <t xml:space="preserve">Василівський </t>
  </si>
  <si>
    <t>Верховинський</t>
  </si>
  <si>
    <t>Білоцерківський</t>
  </si>
  <si>
    <t>Вільшанський</t>
  </si>
  <si>
    <t xml:space="preserve">Біловодський </t>
  </si>
  <si>
    <t>Буський</t>
  </si>
  <si>
    <t xml:space="preserve">Баштанський </t>
  </si>
  <si>
    <t xml:space="preserve">Арцизький </t>
  </si>
  <si>
    <t>Гадяцький</t>
  </si>
  <si>
    <t>Володимирецький</t>
  </si>
  <si>
    <t>Буринський</t>
  </si>
  <si>
    <t>Борщівський</t>
  </si>
  <si>
    <t xml:space="preserve">Барвінківський </t>
  </si>
  <si>
    <t xml:space="preserve">Білозерський </t>
  </si>
  <si>
    <t>Віньковецький</t>
  </si>
  <si>
    <t>Драбівський</t>
  </si>
  <si>
    <t>Бобровицький</t>
  </si>
  <si>
    <t>Герцаївський</t>
  </si>
  <si>
    <t>Аудит/ Юридична сфера / Консалтинг</t>
  </si>
  <si>
    <t>Менеджер середньої ланки</t>
  </si>
  <si>
    <t>2-3 р.</t>
  </si>
  <si>
    <t>Авто</t>
  </si>
  <si>
    <t>перекредитування</t>
  </si>
  <si>
    <t>Красноперекопськ</t>
  </si>
  <si>
    <t xml:space="preserve">Бахчисарайський </t>
  </si>
  <si>
    <t>Вінницький</t>
  </si>
  <si>
    <t>Іваничівський</t>
  </si>
  <si>
    <t xml:space="preserve">Верхньодніпровський </t>
  </si>
  <si>
    <t xml:space="preserve">Великоновосілківський </t>
  </si>
  <si>
    <t>Бердичівський</t>
  </si>
  <si>
    <t>Виноградівський</t>
  </si>
  <si>
    <t xml:space="preserve">Великобілозерський </t>
  </si>
  <si>
    <t>Галицький</t>
  </si>
  <si>
    <t>Богуславський</t>
  </si>
  <si>
    <t>Гайворонський</t>
  </si>
  <si>
    <t xml:space="preserve">Білокуракинський </t>
  </si>
  <si>
    <t>Городоцький</t>
  </si>
  <si>
    <t xml:space="preserve">Березанський </t>
  </si>
  <si>
    <t xml:space="preserve">Балтський </t>
  </si>
  <si>
    <t>Глобинський</t>
  </si>
  <si>
    <t>Гощанський</t>
  </si>
  <si>
    <t>Великописарівський</t>
  </si>
  <si>
    <t>Бучацький</t>
  </si>
  <si>
    <t xml:space="preserve">Близнюківський </t>
  </si>
  <si>
    <t xml:space="preserve">Великолепетиський </t>
  </si>
  <si>
    <t>Волочиський</t>
  </si>
  <si>
    <t>Жашківський</t>
  </si>
  <si>
    <t>Борзнянський</t>
  </si>
  <si>
    <t>Глибоцький</t>
  </si>
  <si>
    <t>Автосервіс / Транспорт / Логістика</t>
  </si>
  <si>
    <t>Менеджер нижчої ланки</t>
  </si>
  <si>
    <t>3-5 р.</t>
  </si>
  <si>
    <t>Кредит готівкою</t>
  </si>
  <si>
    <t>погашення боргу</t>
  </si>
  <si>
    <t>Джанкой</t>
  </si>
  <si>
    <t xml:space="preserve">Білогірський </t>
  </si>
  <si>
    <t>Гайсинський</t>
  </si>
  <si>
    <t>Камінь-Каширський</t>
  </si>
  <si>
    <t xml:space="preserve">Дніпропетровський </t>
  </si>
  <si>
    <t xml:space="preserve">Волноваський </t>
  </si>
  <si>
    <t>Брусилівський</t>
  </si>
  <si>
    <t>Воловецький</t>
  </si>
  <si>
    <t xml:space="preserve">Веселівський </t>
  </si>
  <si>
    <t>Городенківський</t>
  </si>
  <si>
    <t>Бориспільський</t>
  </si>
  <si>
    <t>Голованівський</t>
  </si>
  <si>
    <t xml:space="preserve">Краснодонський </t>
  </si>
  <si>
    <t>Дрогобицький</t>
  </si>
  <si>
    <t xml:space="preserve">Березнегуватський </t>
  </si>
  <si>
    <t xml:space="preserve">Березівський </t>
  </si>
  <si>
    <t>Гребінківський</t>
  </si>
  <si>
    <t>Демидівський</t>
  </si>
  <si>
    <t>Глухівський</t>
  </si>
  <si>
    <t>Гусятинський</t>
  </si>
  <si>
    <t xml:space="preserve">Богодухівський </t>
  </si>
  <si>
    <t xml:space="preserve">Великоолександрівський </t>
  </si>
  <si>
    <t>Звенигородський</t>
  </si>
  <si>
    <t>Варвинський</t>
  </si>
  <si>
    <t>Заставнівський</t>
  </si>
  <si>
    <t>Хімічна промисловість</t>
  </si>
  <si>
    <t>Спеціаліст (з освітою)</t>
  </si>
  <si>
    <t>5-10 р.</t>
  </si>
  <si>
    <t>Кредит на купівлю товарів/послуг</t>
  </si>
  <si>
    <t>купівля товарів</t>
  </si>
  <si>
    <t>Євпаторія</t>
  </si>
  <si>
    <t>Джанкойська міськрада</t>
  </si>
  <si>
    <t>Жмеринський</t>
  </si>
  <si>
    <t>Ківерцівський</t>
  </si>
  <si>
    <t xml:space="preserve">Криворізький </t>
  </si>
  <si>
    <t xml:space="preserve">Володарський </t>
  </si>
  <si>
    <t>Володарсько-Волинський</t>
  </si>
  <si>
    <t>Іршавський</t>
  </si>
  <si>
    <t xml:space="preserve">Вільнянський </t>
  </si>
  <si>
    <t>Долинський</t>
  </si>
  <si>
    <t>Бородянський</t>
  </si>
  <si>
    <t>Добровеличківський</t>
  </si>
  <si>
    <t xml:space="preserve">Кремінський </t>
  </si>
  <si>
    <t>Жидачівський</t>
  </si>
  <si>
    <t xml:space="preserve">Братський </t>
  </si>
  <si>
    <t xml:space="preserve">Білгород-Дністровський </t>
  </si>
  <si>
    <t>Диканський</t>
  </si>
  <si>
    <t>Дубенський</t>
  </si>
  <si>
    <t>Конотопський</t>
  </si>
  <si>
    <t>Заліщицький</t>
  </si>
  <si>
    <t xml:space="preserve">Борівський </t>
  </si>
  <si>
    <t xml:space="preserve">Верхньорогачицький </t>
  </si>
  <si>
    <t>Деражнянський</t>
  </si>
  <si>
    <t>Золотоніський</t>
  </si>
  <si>
    <t>Городнянський</t>
  </si>
  <si>
    <t>Кельменецький</t>
  </si>
  <si>
    <t>Будівництво / Архітектура</t>
  </si>
  <si>
    <t xml:space="preserve">Службовець (без освіти) </t>
  </si>
  <si>
    <t>більше 10 р.</t>
  </si>
  <si>
    <t>Овердрафт</t>
  </si>
  <si>
    <t>весілля</t>
  </si>
  <si>
    <t>Керч</t>
  </si>
  <si>
    <t xml:space="preserve">Джанкойський </t>
  </si>
  <si>
    <t>Іллінецький</t>
  </si>
  <si>
    <t>Ковельський</t>
  </si>
  <si>
    <t xml:space="preserve">Криничанський </t>
  </si>
  <si>
    <t xml:space="preserve">Добропільський </t>
  </si>
  <si>
    <t>Ємільчинський</t>
  </si>
  <si>
    <t>Міжгірський</t>
  </si>
  <si>
    <t xml:space="preserve">Гуляйпільський </t>
  </si>
  <si>
    <t>Івано-Франківська міськрада</t>
  </si>
  <si>
    <t>Броварський</t>
  </si>
  <si>
    <t xml:space="preserve">Лутугинський </t>
  </si>
  <si>
    <t>Жовківський</t>
  </si>
  <si>
    <t xml:space="preserve">Веселинівський </t>
  </si>
  <si>
    <t xml:space="preserve">Біляївський </t>
  </si>
  <si>
    <t>Зіньківський</t>
  </si>
  <si>
    <t>Дубровицький</t>
  </si>
  <si>
    <t>Краснопільський</t>
  </si>
  <si>
    <t>Збаразький</t>
  </si>
  <si>
    <t xml:space="preserve">Валківський </t>
  </si>
  <si>
    <t xml:space="preserve">Високопільський </t>
  </si>
  <si>
    <t>Дунаєвецький</t>
  </si>
  <si>
    <t>Кам'янський</t>
  </si>
  <si>
    <t>Ічнянський</t>
  </si>
  <si>
    <t>Кіцманський</t>
  </si>
  <si>
    <t>Освіта / Культура</t>
  </si>
  <si>
    <t>Працівник</t>
  </si>
  <si>
    <t>юридичні послуги</t>
  </si>
  <si>
    <t>Саки</t>
  </si>
  <si>
    <t>Євпаторійська міськрада</t>
  </si>
  <si>
    <t>Калинівський</t>
  </si>
  <si>
    <t>Локачинський</t>
  </si>
  <si>
    <t xml:space="preserve">Магдалинівський </t>
  </si>
  <si>
    <t xml:space="preserve">Костянтинівський </t>
  </si>
  <si>
    <t>Житомирський</t>
  </si>
  <si>
    <t>Мукачівський</t>
  </si>
  <si>
    <t xml:space="preserve">Запорізький </t>
  </si>
  <si>
    <t>Калуський</t>
  </si>
  <si>
    <t>Васильківський</t>
  </si>
  <si>
    <t>Знам'янський</t>
  </si>
  <si>
    <t xml:space="preserve">Марківський </t>
  </si>
  <si>
    <t>Золочівський</t>
  </si>
  <si>
    <t xml:space="preserve">Вознесенський </t>
  </si>
  <si>
    <t xml:space="preserve">Болградський </t>
  </si>
  <si>
    <t>Карлівський</t>
  </si>
  <si>
    <t>Зарічненський</t>
  </si>
  <si>
    <t>Кролевецький</t>
  </si>
  <si>
    <t>Зборівський</t>
  </si>
  <si>
    <t xml:space="preserve">Великобурлуцький </t>
  </si>
  <si>
    <t xml:space="preserve">Генічеський </t>
  </si>
  <si>
    <t>Ізяславський</t>
  </si>
  <si>
    <t>Канівський</t>
  </si>
  <si>
    <t>Козелецький</t>
  </si>
  <si>
    <t>Новоселицький</t>
  </si>
  <si>
    <t>Енергетика / Нафта / Газ</t>
  </si>
  <si>
    <t>медичні послуги</t>
  </si>
  <si>
    <t>Сімферополь</t>
  </si>
  <si>
    <t>Керченська міськрада</t>
  </si>
  <si>
    <t>Козятинський</t>
  </si>
  <si>
    <t>Луцький</t>
  </si>
  <si>
    <t xml:space="preserve">Межівський </t>
  </si>
  <si>
    <t xml:space="preserve">Красноармійський </t>
  </si>
  <si>
    <t>Коростенський</t>
  </si>
  <si>
    <t>Перечинський</t>
  </si>
  <si>
    <t xml:space="preserve">Кам'янсько-Дніпровський </t>
  </si>
  <si>
    <t>Коломийський</t>
  </si>
  <si>
    <t>Вишгородський</t>
  </si>
  <si>
    <t>Кіровоградський</t>
  </si>
  <si>
    <t xml:space="preserve">Міловський </t>
  </si>
  <si>
    <t>Кам'янка-Бузький</t>
  </si>
  <si>
    <t xml:space="preserve">Врадіївський </t>
  </si>
  <si>
    <t xml:space="preserve">Великомихайлівський </t>
  </si>
  <si>
    <t>Кобеляцький</t>
  </si>
  <si>
    <t>Здолбунівський</t>
  </si>
  <si>
    <t>Лебединський</t>
  </si>
  <si>
    <t>Козівський</t>
  </si>
  <si>
    <t xml:space="preserve">Вовчанський </t>
  </si>
  <si>
    <t xml:space="preserve">Голопристанський </t>
  </si>
  <si>
    <t>Кам'янець-Подільський</t>
  </si>
  <si>
    <t>Катеринопільський</t>
  </si>
  <si>
    <t>Коропський</t>
  </si>
  <si>
    <t>Путильський</t>
  </si>
  <si>
    <t>Розваги / шоу-бізнес</t>
  </si>
  <si>
    <t>ритуальні послуги</t>
  </si>
  <si>
    <t>Судак</t>
  </si>
  <si>
    <t xml:space="preserve">Кіровський </t>
  </si>
  <si>
    <t>Крижопільський</t>
  </si>
  <si>
    <t>Любешівський</t>
  </si>
  <si>
    <t xml:space="preserve">Нікопольський </t>
  </si>
  <si>
    <t xml:space="preserve">Краснолиманський </t>
  </si>
  <si>
    <t>Коростишівський</t>
  </si>
  <si>
    <t>Рахівський</t>
  </si>
  <si>
    <t xml:space="preserve">Куйбишевський </t>
  </si>
  <si>
    <t>Косівський</t>
  </si>
  <si>
    <t>Володарський</t>
  </si>
  <si>
    <t>Компаніївський</t>
  </si>
  <si>
    <t xml:space="preserve">Новоайдарський </t>
  </si>
  <si>
    <t>Миколаївський</t>
  </si>
  <si>
    <t xml:space="preserve">Доманівський </t>
  </si>
  <si>
    <t xml:space="preserve">Іванівський </t>
  </si>
  <si>
    <t>Козельщинський</t>
  </si>
  <si>
    <t>Корецький</t>
  </si>
  <si>
    <t>Липоводолинський</t>
  </si>
  <si>
    <t>Кременецький</t>
  </si>
  <si>
    <t xml:space="preserve">Дворічанський </t>
  </si>
  <si>
    <t xml:space="preserve">Горностаївський </t>
  </si>
  <si>
    <t>Красилівський</t>
  </si>
  <si>
    <t>Корсунь-Шевченківський</t>
  </si>
  <si>
    <t>Корюківський</t>
  </si>
  <si>
    <t>Сокирянський</t>
  </si>
  <si>
    <t xml:space="preserve">Державне / Місцеве врядування </t>
  </si>
  <si>
    <t>на навчання</t>
  </si>
  <si>
    <t>Феодосія</t>
  </si>
  <si>
    <t xml:space="preserve">Красногвардійський </t>
  </si>
  <si>
    <t>Липовецький</t>
  </si>
  <si>
    <t>Любомльський</t>
  </si>
  <si>
    <t xml:space="preserve">Новомосковський </t>
  </si>
  <si>
    <t xml:space="preserve">Мар'їнський </t>
  </si>
  <si>
    <t>Лугинський</t>
  </si>
  <si>
    <t>Свалявський</t>
  </si>
  <si>
    <t xml:space="preserve">Мелітопольський </t>
  </si>
  <si>
    <t>Надвірнянський</t>
  </si>
  <si>
    <t>Згурівський</t>
  </si>
  <si>
    <t>Маловисківський</t>
  </si>
  <si>
    <t xml:space="preserve">Новопсковський </t>
  </si>
  <si>
    <t>Мостиський</t>
  </si>
  <si>
    <t xml:space="preserve">Єланецький </t>
  </si>
  <si>
    <t xml:space="preserve">Ізмаїльський </t>
  </si>
  <si>
    <t>Котелевський</t>
  </si>
  <si>
    <t>Костопільський</t>
  </si>
  <si>
    <t>Недригайлівський</t>
  </si>
  <si>
    <t>Лановецький</t>
  </si>
  <si>
    <t xml:space="preserve">Дергачівський </t>
  </si>
  <si>
    <t>Летичівський</t>
  </si>
  <si>
    <t>Лисянський</t>
  </si>
  <si>
    <t>Куликівський</t>
  </si>
  <si>
    <t>Сторожинецький</t>
  </si>
  <si>
    <t xml:space="preserve">Фінансова сфера (Банки, страхові компанії) </t>
  </si>
  <si>
    <t>Ялта</t>
  </si>
  <si>
    <t>Красноперекопська міськрада</t>
  </si>
  <si>
    <t>Літинський</t>
  </si>
  <si>
    <t>Маневицький</t>
  </si>
  <si>
    <t xml:space="preserve">Павлоградський </t>
  </si>
  <si>
    <t xml:space="preserve">Новоазовський </t>
  </si>
  <si>
    <t>Любарський</t>
  </si>
  <si>
    <t>Тячівський</t>
  </si>
  <si>
    <t xml:space="preserve">Михайлівський </t>
  </si>
  <si>
    <t>Рогатинський</t>
  </si>
  <si>
    <t>Іванківський</t>
  </si>
  <si>
    <t>Новгородківський</t>
  </si>
  <si>
    <t xml:space="preserve">Перевальський </t>
  </si>
  <si>
    <t>Перемишлянський</t>
  </si>
  <si>
    <t xml:space="preserve">Жовтневий </t>
  </si>
  <si>
    <t xml:space="preserve">Кілійський </t>
  </si>
  <si>
    <t>Кременчуцький</t>
  </si>
  <si>
    <t>Млинівський</t>
  </si>
  <si>
    <t>Охтирський</t>
  </si>
  <si>
    <t>Монастириський</t>
  </si>
  <si>
    <t xml:space="preserve">Зачепилівський </t>
  </si>
  <si>
    <t xml:space="preserve">Каланчацький </t>
  </si>
  <si>
    <t>Новоушицький</t>
  </si>
  <si>
    <t>Маньківський</t>
  </si>
  <si>
    <t>Менський</t>
  </si>
  <si>
    <t>Хотинський</t>
  </si>
  <si>
    <t>Виробництво товарів повсякденного вжитку</t>
  </si>
  <si>
    <t>Вінниця</t>
  </si>
  <si>
    <t xml:space="preserve">Красноперекопський </t>
  </si>
  <si>
    <t>Могилів-Подільський</t>
  </si>
  <si>
    <t>Ратнівський</t>
  </si>
  <si>
    <t xml:space="preserve">Петриківський </t>
  </si>
  <si>
    <t xml:space="preserve">Олександрівський </t>
  </si>
  <si>
    <t>Малинський</t>
  </si>
  <si>
    <t>Ужгородський</t>
  </si>
  <si>
    <t xml:space="preserve">Новомиколаївський </t>
  </si>
  <si>
    <t>Рожнятівський</t>
  </si>
  <si>
    <t>Кагарлицький</t>
  </si>
  <si>
    <t>Новоархангельський</t>
  </si>
  <si>
    <t xml:space="preserve">Попаснянський </t>
  </si>
  <si>
    <t>Пустомитівський</t>
  </si>
  <si>
    <t xml:space="preserve">Казанківський </t>
  </si>
  <si>
    <t xml:space="preserve">Кодимський </t>
  </si>
  <si>
    <t>Лохвицький</t>
  </si>
  <si>
    <t>Острозький</t>
  </si>
  <si>
    <t>Путивльський</t>
  </si>
  <si>
    <t>Підволочиський</t>
  </si>
  <si>
    <t xml:space="preserve">Зміївський </t>
  </si>
  <si>
    <t xml:space="preserve">Каховський </t>
  </si>
  <si>
    <t>Полонський</t>
  </si>
  <si>
    <t>Монастирищенський</t>
  </si>
  <si>
    <t>Ніжинський</t>
  </si>
  <si>
    <t>Виробництво меблів</t>
  </si>
  <si>
    <t>Жмеринка</t>
  </si>
  <si>
    <t xml:space="preserve">Ленінський </t>
  </si>
  <si>
    <t>Мурованокуриловецький</t>
  </si>
  <si>
    <t>Рожищенський</t>
  </si>
  <si>
    <t xml:space="preserve">Петропавлівський </t>
  </si>
  <si>
    <t xml:space="preserve">Першотравневий </t>
  </si>
  <si>
    <t>Народицький</t>
  </si>
  <si>
    <t>Хустський</t>
  </si>
  <si>
    <t xml:space="preserve">Оріхівський </t>
  </si>
  <si>
    <t>Снятинський</t>
  </si>
  <si>
    <t>Києво-Святошинський</t>
  </si>
  <si>
    <t>Новомиргородський</t>
  </si>
  <si>
    <t xml:space="preserve">Сватівський </t>
  </si>
  <si>
    <t>Радехівський</t>
  </si>
  <si>
    <t xml:space="preserve">Кривоозерський </t>
  </si>
  <si>
    <t xml:space="preserve">Комінтернівський </t>
  </si>
  <si>
    <t>Лубенський</t>
  </si>
  <si>
    <t>Радивилівський</t>
  </si>
  <si>
    <t>Роменський</t>
  </si>
  <si>
    <t>Підгаєцький</t>
  </si>
  <si>
    <t xml:space="preserve">Золочівський </t>
  </si>
  <si>
    <t xml:space="preserve">Нижньосірогозький </t>
  </si>
  <si>
    <t>Славутський</t>
  </si>
  <si>
    <t>Смілянський</t>
  </si>
  <si>
    <t>Новгород-Сіверський</t>
  </si>
  <si>
    <t>Важка промисловість</t>
  </si>
  <si>
    <t>Козятин</t>
  </si>
  <si>
    <t xml:space="preserve">Нижньогірський </t>
  </si>
  <si>
    <t>Немирівський</t>
  </si>
  <si>
    <t>Старовижівський</t>
  </si>
  <si>
    <t xml:space="preserve">Покровський </t>
  </si>
  <si>
    <t xml:space="preserve">Слов'янський </t>
  </si>
  <si>
    <t>Новоград-Волинський</t>
  </si>
  <si>
    <t xml:space="preserve">Пологівський </t>
  </si>
  <si>
    <t>Тисменицький</t>
  </si>
  <si>
    <t>Макарівський</t>
  </si>
  <si>
    <t>Новоукраїнський</t>
  </si>
  <si>
    <t xml:space="preserve">Свердловський </t>
  </si>
  <si>
    <t>Самбірський</t>
  </si>
  <si>
    <t xml:space="preserve">Миколаївський </t>
  </si>
  <si>
    <t xml:space="preserve">Котовський </t>
  </si>
  <si>
    <t>Машівський</t>
  </si>
  <si>
    <t>Рівненський</t>
  </si>
  <si>
    <t>Середино-Будський</t>
  </si>
  <si>
    <t>Теребовльський</t>
  </si>
  <si>
    <t xml:space="preserve">Ізюмський </t>
  </si>
  <si>
    <t xml:space="preserve">Нововоронцовський </t>
  </si>
  <si>
    <t>Старокостянтинівський</t>
  </si>
  <si>
    <t>Тальнівський</t>
  </si>
  <si>
    <t>Носівський</t>
  </si>
  <si>
    <t>Готелі / Ресторани / Казино</t>
  </si>
  <si>
    <t>Ладижин</t>
  </si>
  <si>
    <t xml:space="preserve">Первомайський </t>
  </si>
  <si>
    <t>Оратівський</t>
  </si>
  <si>
    <t>Турійський</t>
  </si>
  <si>
    <t xml:space="preserve">П'ятихатський </t>
  </si>
  <si>
    <t xml:space="preserve">Старобешівський </t>
  </si>
  <si>
    <t>Овруцький</t>
  </si>
  <si>
    <t xml:space="preserve">Приазовський </t>
  </si>
  <si>
    <t>Тлумацький</t>
  </si>
  <si>
    <t>Миронівський</t>
  </si>
  <si>
    <t>Олександрівський</t>
  </si>
  <si>
    <t xml:space="preserve">Слов'яносербський </t>
  </si>
  <si>
    <t>Сколівський</t>
  </si>
  <si>
    <t xml:space="preserve">Новобузький </t>
  </si>
  <si>
    <t xml:space="preserve">Красноокнянський </t>
  </si>
  <si>
    <t>Миргородський</t>
  </si>
  <si>
    <t>Рокитнівський</t>
  </si>
  <si>
    <t>Сумський</t>
  </si>
  <si>
    <t>Тернопільський</t>
  </si>
  <si>
    <t xml:space="preserve">Кегичівський </t>
  </si>
  <si>
    <t xml:space="preserve">Новотроїцький </t>
  </si>
  <si>
    <t>Старосинявський</t>
  </si>
  <si>
    <t>Уманський</t>
  </si>
  <si>
    <t>Прилуцький</t>
  </si>
  <si>
    <t>ІТ / Телекомунікаціі</t>
  </si>
  <si>
    <t xml:space="preserve">Роздольненський </t>
  </si>
  <si>
    <t>Піщанський</t>
  </si>
  <si>
    <t>Шацький</t>
  </si>
  <si>
    <t xml:space="preserve">Синельниківський </t>
  </si>
  <si>
    <t xml:space="preserve">Тельманівський </t>
  </si>
  <si>
    <t>Олевський</t>
  </si>
  <si>
    <t xml:space="preserve">Приморський </t>
  </si>
  <si>
    <t>Яремчанська міськрада</t>
  </si>
  <si>
    <t>Обухівський</t>
  </si>
  <si>
    <t>Олександрійський</t>
  </si>
  <si>
    <t xml:space="preserve">Станично-Луганський </t>
  </si>
  <si>
    <t>Сокальський</t>
  </si>
  <si>
    <t xml:space="preserve">Новоодеський </t>
  </si>
  <si>
    <t xml:space="preserve">Любашівський </t>
  </si>
  <si>
    <t>Новосанжарський</t>
  </si>
  <si>
    <t>Сарненський</t>
  </si>
  <si>
    <t>Тростянецький</t>
  </si>
  <si>
    <t>Чортківський</t>
  </si>
  <si>
    <t xml:space="preserve">Коломацький </t>
  </si>
  <si>
    <t xml:space="preserve">Скадовський </t>
  </si>
  <si>
    <t>Теофіпольський</t>
  </si>
  <si>
    <t>Христинівський</t>
  </si>
  <si>
    <t>Ріпкинський</t>
  </si>
  <si>
    <t>Легка промисловість</t>
  </si>
  <si>
    <t>Хмільник</t>
  </si>
  <si>
    <t>Сакська міськрада</t>
  </si>
  <si>
    <t>Погребищенський</t>
  </si>
  <si>
    <t xml:space="preserve">Солонянський </t>
  </si>
  <si>
    <t xml:space="preserve">Шахтарський </t>
  </si>
  <si>
    <t>Попільнянський</t>
  </si>
  <si>
    <t xml:space="preserve">Розівський </t>
  </si>
  <si>
    <t>Переяслав-Хмельницький</t>
  </si>
  <si>
    <t>Онуфріївський</t>
  </si>
  <si>
    <t xml:space="preserve">Старобільський </t>
  </si>
  <si>
    <t>Старосамбірський</t>
  </si>
  <si>
    <t xml:space="preserve">Очаківський </t>
  </si>
  <si>
    <t>Оржицький</t>
  </si>
  <si>
    <t>Шосткинський</t>
  </si>
  <si>
    <t>Шумський</t>
  </si>
  <si>
    <t xml:space="preserve">Красноградський </t>
  </si>
  <si>
    <t xml:space="preserve">Цюрупинський </t>
  </si>
  <si>
    <t>Хмельницький</t>
  </si>
  <si>
    <t>Черкаський</t>
  </si>
  <si>
    <t>Семенівський</t>
  </si>
  <si>
    <t>Медіа / Видавництво / Поліграфія</t>
  </si>
  <si>
    <t xml:space="preserve">Сакський </t>
  </si>
  <si>
    <t>Теплицький</t>
  </si>
  <si>
    <t xml:space="preserve">Софіївський </t>
  </si>
  <si>
    <t xml:space="preserve">Ясинуватський </t>
  </si>
  <si>
    <t>Радомишльський</t>
  </si>
  <si>
    <t xml:space="preserve">Токмацький </t>
  </si>
  <si>
    <t>Поліський</t>
  </si>
  <si>
    <t>Петрівський</t>
  </si>
  <si>
    <t xml:space="preserve">Троїцький </t>
  </si>
  <si>
    <t>Стрийський</t>
  </si>
  <si>
    <t xml:space="preserve">Овідіопольський </t>
  </si>
  <si>
    <t>Пирятинський</t>
  </si>
  <si>
    <t>Ямпільський</t>
  </si>
  <si>
    <t xml:space="preserve">Краснокутський </t>
  </si>
  <si>
    <t xml:space="preserve">Чаплинський </t>
  </si>
  <si>
    <t>Чемеровецький</t>
  </si>
  <si>
    <t>Чигиринський</t>
  </si>
  <si>
    <t>Сосницький</t>
  </si>
  <si>
    <t>Медицина / Фармакологія (комерційна)</t>
  </si>
  <si>
    <t>Ковель</t>
  </si>
  <si>
    <t>Севастопольська міськрада</t>
  </si>
  <si>
    <t>Тиврівський</t>
  </si>
  <si>
    <t xml:space="preserve">Томаківський </t>
  </si>
  <si>
    <t>Романівський</t>
  </si>
  <si>
    <t xml:space="preserve">Чернігівський </t>
  </si>
  <si>
    <t>Рокитнянський</t>
  </si>
  <si>
    <t>Світловодський</t>
  </si>
  <si>
    <t>Турківський</t>
  </si>
  <si>
    <t xml:space="preserve">Снігурівський </t>
  </si>
  <si>
    <t xml:space="preserve">Ренійський </t>
  </si>
  <si>
    <t>Полтавський</t>
  </si>
  <si>
    <t xml:space="preserve">Куп'янський </t>
  </si>
  <si>
    <t>Шепетівський</t>
  </si>
  <si>
    <t>Чорнобаївський</t>
  </si>
  <si>
    <t>Срібнянський</t>
  </si>
  <si>
    <t>Медицина / Фармакологія (державна)</t>
  </si>
  <si>
    <t>Луцьк</t>
  </si>
  <si>
    <t>Сімферопольська міськрада</t>
  </si>
  <si>
    <t>Томашпільський</t>
  </si>
  <si>
    <t xml:space="preserve">Царичанський </t>
  </si>
  <si>
    <t>Ружинський</t>
  </si>
  <si>
    <t>Сквирський</t>
  </si>
  <si>
    <t>Ульяновський</t>
  </si>
  <si>
    <t>Яворівський</t>
  </si>
  <si>
    <t xml:space="preserve">Роздільнянський </t>
  </si>
  <si>
    <t>Решетилівський</t>
  </si>
  <si>
    <t xml:space="preserve">Лозівський </t>
  </si>
  <si>
    <t>Ярмолинецький</t>
  </si>
  <si>
    <t>Шполянський</t>
  </si>
  <si>
    <t>Талалаївський</t>
  </si>
  <si>
    <t xml:space="preserve">Збройні сили </t>
  </si>
  <si>
    <t>Нововолинськ</t>
  </si>
  <si>
    <t xml:space="preserve">Сімферопольський </t>
  </si>
  <si>
    <t xml:space="preserve">Широківський </t>
  </si>
  <si>
    <t>Червоноармійський</t>
  </si>
  <si>
    <t>Ставищенський</t>
  </si>
  <si>
    <t>Устинівський</t>
  </si>
  <si>
    <t xml:space="preserve">Савранський </t>
  </si>
  <si>
    <t xml:space="preserve">Нововодолазький </t>
  </si>
  <si>
    <t>Чернігівський</t>
  </si>
  <si>
    <t>Міліція / Органи безпеки / Правоохоронні органи</t>
  </si>
  <si>
    <t>Вільногірськ</t>
  </si>
  <si>
    <t xml:space="preserve">Совєтський </t>
  </si>
  <si>
    <t>Тульчинський</t>
  </si>
  <si>
    <t xml:space="preserve">Юр'ївський </t>
  </si>
  <si>
    <t>Черняхівський</t>
  </si>
  <si>
    <t>Таращанський</t>
  </si>
  <si>
    <t xml:space="preserve">Саратський </t>
  </si>
  <si>
    <t>Хорольський</t>
  </si>
  <si>
    <t>Щорський</t>
  </si>
  <si>
    <t>Нерухомість</t>
  </si>
  <si>
    <t>Дніпродзержинськ</t>
  </si>
  <si>
    <t>Судацька міськрада</t>
  </si>
  <si>
    <t>Хмільницький</t>
  </si>
  <si>
    <t>Чуднівський</t>
  </si>
  <si>
    <t>Тетіївський</t>
  </si>
  <si>
    <t xml:space="preserve">Тарутинський </t>
  </si>
  <si>
    <t>Чорнухинський</t>
  </si>
  <si>
    <t xml:space="preserve">Печенізький </t>
  </si>
  <si>
    <t>Роздрібна торгівля</t>
  </si>
  <si>
    <t>Дніпропетровськ</t>
  </si>
  <si>
    <t>Феодосійська міськрада</t>
  </si>
  <si>
    <t>Чернівецький</t>
  </si>
  <si>
    <t>Фастівський</t>
  </si>
  <si>
    <t xml:space="preserve">Татарбунарський </t>
  </si>
  <si>
    <t>Чутівський</t>
  </si>
  <si>
    <t xml:space="preserve">Сахновщинський </t>
  </si>
  <si>
    <t>Наука</t>
  </si>
  <si>
    <t>Жовті Води</t>
  </si>
  <si>
    <t xml:space="preserve">Чорноморський </t>
  </si>
  <si>
    <t>Чечельницький</t>
  </si>
  <si>
    <t>Яготинський</t>
  </si>
  <si>
    <t xml:space="preserve">Фрунзівський </t>
  </si>
  <si>
    <t>Шишацький</t>
  </si>
  <si>
    <t xml:space="preserve">Харківський </t>
  </si>
  <si>
    <t>Туризм / Спорт / Догляд за здоровя''м (тілом)</t>
  </si>
  <si>
    <t>Кривий Ріг</t>
  </si>
  <si>
    <t>Ялтинська міськрада</t>
  </si>
  <si>
    <t>Шаргородський</t>
  </si>
  <si>
    <t xml:space="preserve">Ширяївський </t>
  </si>
  <si>
    <t xml:space="preserve">Чугуївський </t>
  </si>
  <si>
    <t>Гуртова торгівля / Склади</t>
  </si>
  <si>
    <t>Марганець</t>
  </si>
  <si>
    <t xml:space="preserve">Шевченківський </t>
  </si>
  <si>
    <t>Нікополь</t>
  </si>
  <si>
    <t>Новомосковськ</t>
  </si>
  <si>
    <t>Орджонікідзе</t>
  </si>
  <si>
    <t>Павлоград</t>
  </si>
  <si>
    <t>Першотравенськ</t>
  </si>
  <si>
    <t>Синельникове</t>
  </si>
  <si>
    <t>Тернівка</t>
  </si>
  <si>
    <t>Авдіївка</t>
  </si>
  <si>
    <t>Артемівськ</t>
  </si>
  <si>
    <t>Вугледар</t>
  </si>
  <si>
    <t>Горлівка</t>
  </si>
  <si>
    <t>Дебальцеве</t>
  </si>
  <si>
    <t>Дзержинськ</t>
  </si>
  <si>
    <t>Димитров</t>
  </si>
  <si>
    <t>Добропілля</t>
  </si>
  <si>
    <t>Докучаєвськ</t>
  </si>
  <si>
    <t>Донецьк</t>
  </si>
  <si>
    <t>Дружківка</t>
  </si>
  <si>
    <t>Єнакієве</t>
  </si>
  <si>
    <t>Жданівка</t>
  </si>
  <si>
    <t>Кіровське</t>
  </si>
  <si>
    <t>Костянтинівка</t>
  </si>
  <si>
    <t>Краматорськ</t>
  </si>
  <si>
    <t>Красний Лиман</t>
  </si>
  <si>
    <t>Красноармійськ</t>
  </si>
  <si>
    <t>Макіївка</t>
  </si>
  <si>
    <t>Маріуполь</t>
  </si>
  <si>
    <t>Новогродівка</t>
  </si>
  <si>
    <t>Селидове</t>
  </si>
  <si>
    <t>Слов'янськ</t>
  </si>
  <si>
    <t>Сніжне</t>
  </si>
  <si>
    <t>Торез</t>
  </si>
  <si>
    <t>Харцизьк</t>
  </si>
  <si>
    <t>Шахтарськ</t>
  </si>
  <si>
    <t>Ясинувата</t>
  </si>
  <si>
    <t>Бердичів</t>
  </si>
  <si>
    <t>Житомир</t>
  </si>
  <si>
    <t>Коростень</t>
  </si>
  <si>
    <t>Берегове</t>
  </si>
  <si>
    <t>Мукачеве</t>
  </si>
  <si>
    <t>Ужгород</t>
  </si>
  <si>
    <t>Хуст</t>
  </si>
  <si>
    <t>Чоп</t>
  </si>
  <si>
    <t>Бердянськ</t>
  </si>
  <si>
    <t>Енергодар</t>
  </si>
  <si>
    <t>Запоріжжя</t>
  </si>
  <si>
    <t>Мелітополь</t>
  </si>
  <si>
    <t>Токмак</t>
  </si>
  <si>
    <t>Болехів</t>
  </si>
  <si>
    <t>Івано-Франківськ</t>
  </si>
  <si>
    <t>Калуш</t>
  </si>
  <si>
    <t>Коломия</t>
  </si>
  <si>
    <t>Яремче</t>
  </si>
  <si>
    <t>Бориспіль</t>
  </si>
  <si>
    <t>Березань</t>
  </si>
  <si>
    <t>Біла Церква</t>
  </si>
  <si>
    <t>Бровари</t>
  </si>
  <si>
    <t>Буча</t>
  </si>
  <si>
    <t>Васильків</t>
  </si>
  <si>
    <t>Ірпінь</t>
  </si>
  <si>
    <t>Прип'ять</t>
  </si>
  <si>
    <t>Ржищів</t>
  </si>
  <si>
    <t>Славутич</t>
  </si>
  <si>
    <t>Фастів</t>
  </si>
  <si>
    <t>Знам'янка</t>
  </si>
  <si>
    <t>Кіровоград</t>
  </si>
  <si>
    <t>Олександрія</t>
  </si>
  <si>
    <t>Світловодськ</t>
  </si>
  <si>
    <t>Алчевськ</t>
  </si>
  <si>
    <t>Антрацит</t>
  </si>
  <si>
    <t>Брянка</t>
  </si>
  <si>
    <t>Кіровськ</t>
  </si>
  <si>
    <t>Красний Луч</t>
  </si>
  <si>
    <t>Краснодон</t>
  </si>
  <si>
    <t>Лисичанськ</t>
  </si>
  <si>
    <t>Луганськ</t>
  </si>
  <si>
    <t>Первомайськ</t>
  </si>
  <si>
    <t>Ровеньки</t>
  </si>
  <si>
    <t>Рубіжне</t>
  </si>
  <si>
    <t>Свердловськ</t>
  </si>
  <si>
    <t>Сєверодонецьк</t>
  </si>
  <si>
    <t>Стаханов</t>
  </si>
  <si>
    <t>Борислав</t>
  </si>
  <si>
    <t>Дрогобич</t>
  </si>
  <si>
    <t>Львів</t>
  </si>
  <si>
    <t>Моршин</t>
  </si>
  <si>
    <t>Новий Розділ</t>
  </si>
  <si>
    <t>Самбір</t>
  </si>
  <si>
    <t>Стрий</t>
  </si>
  <si>
    <t>Трускавець</t>
  </si>
  <si>
    <t>Червоноград</t>
  </si>
  <si>
    <t>Вознесенськ</t>
  </si>
  <si>
    <t>Миколаїв</t>
  </si>
  <si>
    <t>Очаків</t>
  </si>
  <si>
    <t>Южноукраїнськ</t>
  </si>
  <si>
    <t>Білгород-Дністровський</t>
  </si>
  <si>
    <t>Ізмаїл</t>
  </si>
  <si>
    <t>Іллічівськ</t>
  </si>
  <si>
    <t>Котовськ</t>
  </si>
  <si>
    <t>Одеса</t>
  </si>
  <si>
    <t>Теплодар</t>
  </si>
  <si>
    <t>Южне</t>
  </si>
  <si>
    <t>Комсомольськ</t>
  </si>
  <si>
    <t>Кременчук</t>
  </si>
  <si>
    <t>Лубни</t>
  </si>
  <si>
    <t>Миргород</t>
  </si>
  <si>
    <t>Полтава</t>
  </si>
  <si>
    <t>Дубно</t>
  </si>
  <si>
    <t>Кузнецовськ</t>
  </si>
  <si>
    <t>Острог</t>
  </si>
  <si>
    <t>Рівне</t>
  </si>
  <si>
    <t>Охтирка</t>
  </si>
  <si>
    <t>Глухів</t>
  </si>
  <si>
    <t>Конотоп</t>
  </si>
  <si>
    <t>Лебедин</t>
  </si>
  <si>
    <t>Ромни</t>
  </si>
  <si>
    <t>Суми</t>
  </si>
  <si>
    <t>Шостка</t>
  </si>
  <si>
    <t>Тернопіль</t>
  </si>
  <si>
    <t>Ізюм</t>
  </si>
  <si>
    <t>Куп'янськ</t>
  </si>
  <si>
    <t>Лозова</t>
  </si>
  <si>
    <t>Люботин</t>
  </si>
  <si>
    <t>Первомайський</t>
  </si>
  <si>
    <t>Харків</t>
  </si>
  <si>
    <t>Чугуїв</t>
  </si>
  <si>
    <t>Каховка</t>
  </si>
  <si>
    <t>Нова Каховка</t>
  </si>
  <si>
    <t>Херсон</t>
  </si>
  <si>
    <t>Нетішин</t>
  </si>
  <si>
    <t>Славута</t>
  </si>
  <si>
    <t>Старокостянтинів</t>
  </si>
  <si>
    <t>Шепетівка</t>
  </si>
  <si>
    <t>Ватутіне</t>
  </si>
  <si>
    <t>Золотоноша</t>
  </si>
  <si>
    <t>Канів</t>
  </si>
  <si>
    <t>Сміла</t>
  </si>
  <si>
    <t>Умань</t>
  </si>
  <si>
    <t>Черкаси</t>
  </si>
  <si>
    <t>Новодністровськ</t>
  </si>
  <si>
    <t>Чернівці</t>
  </si>
  <si>
    <t>Ніжин</t>
  </si>
  <si>
    <t>Прилуки</t>
  </si>
  <si>
    <t>Чернігів</t>
  </si>
</sst>
</file>

<file path=xl/styles.xml><?xml version="1.0" encoding="utf-8"?>
<styleSheet xmlns="http://schemas.openxmlformats.org/spreadsheetml/2006/main">
  <numFmts count="8">
    <numFmt numFmtId="164" formatCode="GENERAL"/>
    <numFmt numFmtId="165" formatCode="0.00"/>
    <numFmt numFmtId="166" formatCode="0"/>
    <numFmt numFmtId="167" formatCode="@"/>
    <numFmt numFmtId="168" formatCode="DD/MM/YYYY"/>
    <numFmt numFmtId="169" formatCode="GENERAL"/>
    <numFmt numFmtId="170" formatCode="#,##0"/>
    <numFmt numFmtId="171" formatCode="#,##0.00"/>
  </numFmts>
  <fonts count="31">
    <font>
      <sz val="11"/>
      <color indexed="8"/>
      <name val="Calibri"/>
      <family val="2"/>
    </font>
    <font>
      <sz val="10"/>
      <name val="Arial"/>
      <family val="0"/>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4"/>
      <color indexed="8"/>
      <name val="Calibri"/>
      <family val="2"/>
    </font>
    <font>
      <u val="single"/>
      <sz val="11"/>
      <color indexed="8"/>
      <name val="Calibri"/>
      <family val="2"/>
    </font>
    <font>
      <sz val="11"/>
      <name val="Calibri"/>
      <family val="2"/>
    </font>
    <font>
      <b/>
      <i/>
      <sz val="11"/>
      <color indexed="8"/>
      <name val="Calibri"/>
      <family val="2"/>
    </font>
    <font>
      <u val="single"/>
      <sz val="11"/>
      <color indexed="12"/>
      <name val="Calibri"/>
      <family val="2"/>
    </font>
    <font>
      <i/>
      <sz val="11"/>
      <color indexed="8"/>
      <name val="Calibri"/>
      <family val="2"/>
    </font>
    <font>
      <i/>
      <sz val="11"/>
      <name val="Calibri"/>
      <family val="2"/>
    </font>
    <font>
      <sz val="10"/>
      <color indexed="8"/>
      <name val="Calibri"/>
      <family val="2"/>
    </font>
    <font>
      <sz val="8"/>
      <name val="Arial"/>
      <family val="2"/>
    </font>
    <font>
      <sz val="8"/>
      <name val="Tahoma"/>
      <family val="2"/>
    </font>
    <font>
      <sz val="11"/>
      <color indexed="8"/>
      <name val="Verdana"/>
      <family val="0"/>
    </font>
    <font>
      <sz val="9"/>
      <color indexed="8"/>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s>
  <cellStyleXfs count="6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3" fillId="0" borderId="0" applyNumberFormat="0" applyFill="0" applyBorder="0" applyAlignment="0" applyProtection="0"/>
    <xf numFmtId="164" fontId="0" fillId="2" borderId="0" applyNumberFormat="0" applyBorder="0" applyAlignment="0" applyProtection="0"/>
    <xf numFmtId="164" fontId="0" fillId="3" borderId="0" applyNumberFormat="0" applyBorder="0" applyAlignment="0" applyProtection="0"/>
    <xf numFmtId="164" fontId="0" fillId="4" borderId="0" applyNumberFormat="0" applyBorder="0" applyAlignment="0" applyProtection="0"/>
    <xf numFmtId="164" fontId="0" fillId="5" borderId="0" applyNumberFormat="0" applyBorder="0" applyAlignment="0" applyProtection="0"/>
    <xf numFmtId="164" fontId="0" fillId="6" borderId="0" applyNumberFormat="0" applyBorder="0" applyAlignment="0" applyProtection="0"/>
    <xf numFmtId="164" fontId="0" fillId="7" borderId="0" applyNumberFormat="0" applyBorder="0" applyAlignment="0" applyProtection="0"/>
    <xf numFmtId="164" fontId="0" fillId="8" borderId="0" applyNumberFormat="0" applyBorder="0" applyAlignment="0" applyProtection="0"/>
    <xf numFmtId="164" fontId="0" fillId="9" borderId="0" applyNumberFormat="0" applyBorder="0" applyAlignment="0" applyProtection="0"/>
    <xf numFmtId="164" fontId="0" fillId="10" borderId="0" applyNumberFormat="0" applyBorder="0" applyAlignment="0" applyProtection="0"/>
    <xf numFmtId="164" fontId="0" fillId="5" borderId="0" applyNumberFormat="0" applyBorder="0" applyAlignment="0" applyProtection="0"/>
    <xf numFmtId="164" fontId="0" fillId="8" borderId="0" applyNumberFormat="0" applyBorder="0" applyAlignment="0" applyProtection="0"/>
    <xf numFmtId="164" fontId="0"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3" fillId="0" borderId="0">
      <alignment/>
      <protection/>
    </xf>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4" fillId="7" borderId="1" applyNumberFormat="0" applyAlignment="0" applyProtection="0"/>
    <xf numFmtId="164" fontId="5" fillId="20" borderId="2" applyNumberFormat="0" applyAlignment="0" applyProtection="0"/>
    <xf numFmtId="164" fontId="6" fillId="20" borderId="1" applyNumberFormat="0" applyAlignment="0" applyProtection="0"/>
    <xf numFmtId="164" fontId="7" fillId="0" borderId="3" applyNumberFormat="0" applyFill="0" applyAlignment="0" applyProtection="0"/>
    <xf numFmtId="164" fontId="8" fillId="0" borderId="4" applyNumberFormat="0" applyFill="0" applyAlignment="0" applyProtection="0"/>
    <xf numFmtId="164" fontId="9" fillId="0" borderId="5" applyNumberFormat="0" applyFill="0" applyAlignment="0" applyProtection="0"/>
    <xf numFmtId="164" fontId="9" fillId="0" borderId="0" applyNumberFormat="0" applyFill="0" applyBorder="0" applyAlignment="0" applyProtection="0"/>
    <xf numFmtId="164" fontId="10" fillId="0" borderId="6" applyNumberFormat="0" applyFill="0" applyAlignment="0" applyProtection="0"/>
    <xf numFmtId="164" fontId="11" fillId="21" borderId="7" applyNumberFormat="0" applyAlignment="0" applyProtection="0"/>
    <xf numFmtId="164" fontId="12" fillId="0" borderId="0" applyNumberFormat="0" applyFill="0" applyBorder="0" applyAlignment="0" applyProtection="0"/>
    <xf numFmtId="164" fontId="13" fillId="22" borderId="0" applyNumberFormat="0" applyBorder="0" applyAlignment="0" applyProtection="0"/>
    <xf numFmtId="164" fontId="14" fillId="3" borderId="0" applyNumberFormat="0" applyBorder="0" applyAlignment="0" applyProtection="0"/>
    <xf numFmtId="164" fontId="15" fillId="0" borderId="0" applyNumberFormat="0" applyFill="0" applyBorder="0" applyAlignment="0" applyProtection="0"/>
    <xf numFmtId="164" fontId="0" fillId="23" borderId="8" applyNumberFormat="0" applyAlignment="0" applyProtection="0"/>
    <xf numFmtId="164" fontId="16" fillId="0" borderId="9" applyNumberFormat="0" applyFill="0" applyAlignment="0" applyProtection="0"/>
    <xf numFmtId="164" fontId="17" fillId="0" borderId="0" applyNumberFormat="0" applyFill="0" applyBorder="0" applyAlignment="0" applyProtection="0"/>
    <xf numFmtId="164" fontId="18" fillId="4" borderId="0" applyNumberFormat="0" applyBorder="0" applyAlignment="0" applyProtection="0"/>
  </cellStyleXfs>
  <cellXfs count="130">
    <xf numFmtId="164" fontId="0" fillId="0" borderId="0" xfId="0" applyAlignment="1">
      <alignment/>
    </xf>
    <xf numFmtId="164" fontId="19" fillId="0" borderId="0" xfId="0" applyFont="1" applyBorder="1" applyAlignment="1">
      <alignment horizontal="center"/>
    </xf>
    <xf numFmtId="164" fontId="2" fillId="24" borderId="0" xfId="0" applyFont="1" applyFill="1" applyBorder="1" applyAlignment="1">
      <alignment horizontal="center"/>
    </xf>
    <xf numFmtId="164" fontId="2" fillId="24" borderId="0" xfId="0" applyFont="1" applyFill="1" applyAlignment="1">
      <alignment horizontal="center"/>
    </xf>
    <xf numFmtId="164" fontId="2" fillId="0" borderId="0" xfId="0" applyFont="1" applyFill="1" applyAlignment="1">
      <alignment horizontal="center"/>
    </xf>
    <xf numFmtId="164" fontId="0" fillId="0" borderId="0" xfId="0" applyFill="1" applyAlignment="1">
      <alignment/>
    </xf>
    <xf numFmtId="164" fontId="0" fillId="0" borderId="0" xfId="0" applyFont="1" applyAlignment="1">
      <alignment/>
    </xf>
    <xf numFmtId="164" fontId="0" fillId="0" borderId="0" xfId="0" applyBorder="1" applyAlignment="1">
      <alignment/>
    </xf>
    <xf numFmtId="165" fontId="0" fillId="0" borderId="10" xfId="0" applyNumberFormat="1" applyBorder="1" applyAlignment="1" applyProtection="1">
      <alignment horizontal="center"/>
      <protection locked="0"/>
    </xf>
    <xf numFmtId="164" fontId="0" fillId="0" borderId="0" xfId="0" applyFont="1" applyAlignment="1" applyProtection="1">
      <alignment/>
      <protection/>
    </xf>
    <xf numFmtId="164" fontId="0" fillId="0" borderId="0" xfId="0" applyFont="1" applyBorder="1" applyAlignment="1" applyProtection="1">
      <alignment horizontal="left"/>
      <protection/>
    </xf>
    <xf numFmtId="164" fontId="0" fillId="25" borderId="10" xfId="0" applyFill="1" applyBorder="1" applyAlignment="1" applyProtection="1">
      <alignment/>
      <protection locked="0"/>
    </xf>
    <xf numFmtId="166" fontId="0" fillId="0" borderId="0" xfId="0" applyNumberFormat="1" applyFont="1" applyBorder="1" applyAlignment="1" applyProtection="1">
      <alignment/>
      <protection/>
    </xf>
    <xf numFmtId="166" fontId="0" fillId="0" borderId="0" xfId="0" applyNumberFormat="1" applyFont="1" applyBorder="1" applyAlignment="1" applyProtection="1">
      <alignment horizontal="center"/>
      <protection/>
    </xf>
    <xf numFmtId="164" fontId="0" fillId="0" borderId="0" xfId="0" applyFont="1" applyAlignment="1" applyProtection="1">
      <alignment/>
      <protection/>
    </xf>
    <xf numFmtId="164" fontId="20" fillId="0" borderId="0" xfId="0" applyFont="1" applyAlignment="1" applyProtection="1">
      <alignment/>
      <protection/>
    </xf>
    <xf numFmtId="164" fontId="0" fillId="0" borderId="0" xfId="0" applyBorder="1" applyAlignment="1" applyProtection="1">
      <alignment/>
      <protection/>
    </xf>
    <xf numFmtId="165" fontId="0" fillId="0" borderId="0" xfId="0" applyNumberFormat="1" applyBorder="1" applyAlignment="1" applyProtection="1">
      <alignment horizontal="center"/>
      <protection/>
    </xf>
    <xf numFmtId="164" fontId="0" fillId="0" borderId="0" xfId="0" applyBorder="1" applyAlignment="1" applyProtection="1">
      <alignment horizontal="left"/>
      <protection/>
    </xf>
    <xf numFmtId="166" fontId="0" fillId="0" borderId="0" xfId="0" applyNumberFormat="1" applyBorder="1" applyAlignment="1" applyProtection="1">
      <alignment horizontal="center"/>
      <protection/>
    </xf>
    <xf numFmtId="165" fontId="0" fillId="0" borderId="0" xfId="0" applyNumberFormat="1" applyBorder="1" applyAlignment="1" applyProtection="1">
      <alignment/>
      <protection/>
    </xf>
    <xf numFmtId="165" fontId="0" fillId="25" borderId="10" xfId="0" applyNumberFormat="1" applyFill="1" applyBorder="1" applyAlignment="1" applyProtection="1">
      <alignment horizontal="center"/>
      <protection locked="0"/>
    </xf>
    <xf numFmtId="166" fontId="0" fillId="0" borderId="11" xfId="0" applyNumberFormat="1" applyFont="1" applyBorder="1" applyAlignment="1" applyProtection="1">
      <alignment horizontal="left"/>
      <protection/>
    </xf>
    <xf numFmtId="166" fontId="0" fillId="25" borderId="10" xfId="0" applyNumberFormat="1" applyFill="1" applyBorder="1" applyAlignment="1" applyProtection="1">
      <alignment horizontal="center"/>
      <protection locked="0"/>
    </xf>
    <xf numFmtId="165" fontId="0" fillId="0" borderId="0" xfId="0" applyNumberFormat="1" applyBorder="1" applyAlignment="1" applyProtection="1">
      <alignment/>
      <protection locked="0"/>
    </xf>
    <xf numFmtId="166" fontId="0" fillId="0" borderId="0" xfId="0" applyNumberFormat="1" applyBorder="1" applyAlignment="1" applyProtection="1">
      <alignment horizontal="left"/>
      <protection/>
    </xf>
    <xf numFmtId="164" fontId="0" fillId="0" borderId="0" xfId="0" applyBorder="1" applyAlignment="1" applyProtection="1">
      <alignment/>
      <protection locked="0"/>
    </xf>
    <xf numFmtId="166" fontId="0" fillId="0" borderId="0" xfId="0" applyNumberFormat="1" applyFont="1" applyBorder="1" applyAlignment="1" applyProtection="1">
      <alignment horizontal="left"/>
      <protection/>
    </xf>
    <xf numFmtId="164" fontId="20" fillId="0" borderId="0" xfId="0" applyFont="1" applyAlignment="1">
      <alignment/>
    </xf>
    <xf numFmtId="165" fontId="0" fillId="0" borderId="0" xfId="0" applyNumberFormat="1" applyBorder="1" applyAlignment="1" applyProtection="1">
      <alignment horizontal="center"/>
      <protection locked="0"/>
    </xf>
    <xf numFmtId="165" fontId="0" fillId="0" borderId="0" xfId="0" applyNumberFormat="1" applyFont="1" applyBorder="1" applyAlignment="1" applyProtection="1">
      <alignment horizontal="center"/>
      <protection/>
    </xf>
    <xf numFmtId="164" fontId="0" fillId="0" borderId="11" xfId="0" applyFont="1" applyBorder="1" applyAlignment="1" applyProtection="1">
      <alignment horizontal="left"/>
      <protection/>
    </xf>
    <xf numFmtId="164" fontId="0" fillId="0" borderId="0" xfId="0" applyBorder="1" applyAlignment="1">
      <alignment horizontal="center"/>
    </xf>
    <xf numFmtId="164" fontId="0" fillId="0" borderId="0" xfId="0" applyBorder="1" applyAlignment="1">
      <alignment/>
    </xf>
    <xf numFmtId="164" fontId="0" fillId="0" borderId="0" xfId="0" applyAlignment="1">
      <alignment/>
    </xf>
    <xf numFmtId="167" fontId="0" fillId="0" borderId="10" xfId="0" applyNumberFormat="1" applyBorder="1" applyAlignment="1" applyProtection="1">
      <alignment horizontal="center"/>
      <protection locked="0"/>
    </xf>
    <xf numFmtId="164" fontId="0" fillId="0" borderId="10" xfId="0" applyBorder="1" applyAlignment="1" applyProtection="1">
      <alignment horizontal="center"/>
      <protection locked="0"/>
    </xf>
    <xf numFmtId="164" fontId="0" fillId="0" borderId="0" xfId="0" applyBorder="1" applyAlignment="1" applyProtection="1">
      <alignment horizontal="center"/>
      <protection locked="0"/>
    </xf>
    <xf numFmtId="164" fontId="0" fillId="0" borderId="12" xfId="0" applyFont="1" applyBorder="1" applyAlignment="1">
      <alignment horizontal="left"/>
    </xf>
    <xf numFmtId="168" fontId="0" fillId="0" borderId="10" xfId="0" applyNumberFormat="1" applyBorder="1" applyAlignment="1" applyProtection="1">
      <alignment horizontal="center"/>
      <protection locked="0"/>
    </xf>
    <xf numFmtId="164" fontId="20" fillId="0" borderId="0" xfId="0" applyFont="1" applyBorder="1" applyAlignment="1">
      <alignment horizontal="left"/>
    </xf>
    <xf numFmtId="164" fontId="0" fillId="0" borderId="10" xfId="0" applyBorder="1" applyAlignment="1" applyProtection="1">
      <alignment/>
      <protection locked="0"/>
    </xf>
    <xf numFmtId="164" fontId="0" fillId="0" borderId="0" xfId="0" applyFont="1" applyBorder="1" applyAlignment="1">
      <alignment horizontal="left"/>
    </xf>
    <xf numFmtId="164" fontId="20" fillId="0" borderId="0" xfId="0" applyFont="1" applyAlignment="1" applyProtection="1">
      <alignment horizontal="left"/>
      <protection hidden="1"/>
    </xf>
    <xf numFmtId="164" fontId="0" fillId="0" borderId="0" xfId="0" applyAlignment="1" applyProtection="1">
      <alignment/>
      <protection hidden="1"/>
    </xf>
    <xf numFmtId="164" fontId="0" fillId="0" borderId="0" xfId="0" applyBorder="1" applyAlignment="1" applyProtection="1">
      <alignment/>
      <protection hidden="1" locked="0"/>
    </xf>
    <xf numFmtId="164" fontId="0" fillId="0" borderId="0" xfId="0" applyBorder="1" applyAlignment="1" applyProtection="1">
      <alignment/>
      <protection hidden="1"/>
    </xf>
    <xf numFmtId="164" fontId="0" fillId="0" borderId="0" xfId="0" applyBorder="1" applyAlignment="1" applyProtection="1">
      <alignment horizontal="left"/>
      <protection hidden="1"/>
    </xf>
    <xf numFmtId="164" fontId="0" fillId="0" borderId="0" xfId="0" applyAlignment="1" applyProtection="1">
      <alignment/>
      <protection hidden="1"/>
    </xf>
    <xf numFmtId="164" fontId="0" fillId="0" borderId="0" xfId="0" applyBorder="1" applyAlignment="1" applyProtection="1">
      <alignment/>
      <protection hidden="1"/>
    </xf>
    <xf numFmtId="164" fontId="0" fillId="0" borderId="0" xfId="0" applyBorder="1" applyAlignment="1" applyProtection="1">
      <alignment horizontal="center"/>
      <protection hidden="1"/>
    </xf>
    <xf numFmtId="164" fontId="0" fillId="0" borderId="13" xfId="0" applyBorder="1" applyAlignment="1" applyProtection="1">
      <alignment horizontal="center"/>
      <protection hidden="1"/>
    </xf>
    <xf numFmtId="164" fontId="0" fillId="0" borderId="0" xfId="0" applyAlignment="1">
      <alignment horizontal="left"/>
    </xf>
    <xf numFmtId="164" fontId="0" fillId="0" borderId="0" xfId="0" applyBorder="1" applyAlignment="1">
      <alignment horizontal="left"/>
    </xf>
    <xf numFmtId="164" fontId="2" fillId="0" borderId="0" xfId="0" applyNumberFormat="1" applyFont="1" applyAlignment="1" applyProtection="1">
      <alignment/>
      <protection locked="0"/>
    </xf>
    <xf numFmtId="164" fontId="2" fillId="0" borderId="0" xfId="0" applyNumberFormat="1" applyFont="1" applyAlignment="1" applyProtection="1">
      <alignment/>
      <protection locked="0"/>
    </xf>
    <xf numFmtId="164" fontId="21" fillId="0" borderId="0" xfId="0" applyFont="1" applyBorder="1" applyAlignment="1" applyProtection="1">
      <alignment horizontal="left"/>
      <protection locked="0"/>
    </xf>
    <xf numFmtId="166" fontId="0" fillId="0" borderId="10" xfId="0" applyNumberFormat="1" applyBorder="1" applyAlignment="1" applyProtection="1">
      <alignment horizontal="center"/>
      <protection locked="0"/>
    </xf>
    <xf numFmtId="164" fontId="0" fillId="0" borderId="11" xfId="0" applyFont="1" applyBorder="1" applyAlignment="1">
      <alignment horizontal="center"/>
    </xf>
    <xf numFmtId="164" fontId="0" fillId="0" borderId="0" xfId="0" applyAlignment="1" applyProtection="1">
      <alignment/>
      <protection locked="0"/>
    </xf>
    <xf numFmtId="164" fontId="0" fillId="0" borderId="11" xfId="0" applyFont="1" applyBorder="1" applyAlignment="1">
      <alignment horizontal="left"/>
    </xf>
    <xf numFmtId="164" fontId="2" fillId="0" borderId="0" xfId="0" applyFont="1" applyAlignment="1" applyProtection="1">
      <alignment/>
      <protection hidden="1"/>
    </xf>
    <xf numFmtId="164" fontId="0" fillId="0" borderId="10" xfId="0" applyFont="1" applyBorder="1" applyAlignment="1" applyProtection="1">
      <alignment horizontal="center"/>
      <protection locked="0"/>
    </xf>
    <xf numFmtId="165" fontId="0" fillId="0" borderId="0" xfId="0" applyNumberFormat="1" applyAlignment="1" applyProtection="1">
      <alignment/>
      <protection hidden="1" locked="0"/>
    </xf>
    <xf numFmtId="164" fontId="0" fillId="0" borderId="0" xfId="0" applyNumberFormat="1" applyAlignment="1">
      <alignment/>
    </xf>
    <xf numFmtId="164" fontId="0" fillId="0" borderId="12" xfId="0" applyFont="1" applyBorder="1" applyAlignment="1">
      <alignment horizontal="center"/>
    </xf>
    <xf numFmtId="164" fontId="0" fillId="0" borderId="0" xfId="0" applyFont="1" applyBorder="1" applyAlignment="1">
      <alignment horizontal="center"/>
    </xf>
    <xf numFmtId="164" fontId="0" fillId="0" borderId="0" xfId="0" applyFont="1" applyBorder="1" applyAlignment="1" applyProtection="1">
      <alignment horizontal="center"/>
      <protection locked="0"/>
    </xf>
    <xf numFmtId="170" fontId="0" fillId="0" borderId="10" xfId="0" applyNumberFormat="1" applyFont="1" applyFill="1" applyBorder="1" applyAlignment="1" applyProtection="1">
      <alignment horizontal="center"/>
      <protection locked="0"/>
    </xf>
    <xf numFmtId="164" fontId="0" fillId="0" borderId="0" xfId="0" applyFill="1" applyBorder="1" applyAlignment="1" applyProtection="1">
      <alignment horizontal="center"/>
      <protection locked="0"/>
    </xf>
    <xf numFmtId="164" fontId="0" fillId="0" borderId="0" xfId="0" applyFill="1" applyBorder="1" applyAlignment="1">
      <alignment/>
    </xf>
    <xf numFmtId="164" fontId="2" fillId="0" borderId="0" xfId="0" applyFont="1" applyAlignment="1">
      <alignment/>
    </xf>
    <xf numFmtId="164" fontId="0" fillId="0" borderId="0" xfId="0" applyFont="1" applyFill="1" applyBorder="1" applyAlignment="1">
      <alignment horizontal="center"/>
    </xf>
    <xf numFmtId="164" fontId="0" fillId="0" borderId="0" xfId="0" applyFill="1" applyBorder="1" applyAlignment="1" applyProtection="1">
      <alignment horizontal="center"/>
      <protection/>
    </xf>
    <xf numFmtId="164" fontId="20" fillId="0" borderId="0" xfId="0" applyFont="1" applyBorder="1" applyAlignment="1">
      <alignment horizontal="center"/>
    </xf>
    <xf numFmtId="164" fontId="0" fillId="0" borderId="0" xfId="0" applyAlignment="1" applyProtection="1">
      <alignment/>
      <protection hidden="1" locked="0"/>
    </xf>
    <xf numFmtId="167" fontId="0" fillId="0" borderId="10" xfId="0" applyNumberFormat="1" applyBorder="1" applyAlignment="1" applyProtection="1">
      <alignment/>
      <protection locked="0"/>
    </xf>
    <xf numFmtId="164" fontId="0" fillId="0" borderId="11" xfId="0" applyFont="1" applyBorder="1" applyAlignment="1" applyProtection="1">
      <alignment horizontal="center"/>
      <protection locked="0"/>
    </xf>
    <xf numFmtId="164" fontId="0" fillId="0" borderId="0" xfId="0" applyFont="1" applyFill="1" applyBorder="1" applyAlignment="1" applyProtection="1">
      <alignment horizontal="center"/>
      <protection locked="0"/>
    </xf>
    <xf numFmtId="164" fontId="2" fillId="0" borderId="0" xfId="0" applyNumberFormat="1" applyFont="1" applyAlignment="1">
      <alignment/>
    </xf>
    <xf numFmtId="164" fontId="2" fillId="0" borderId="0" xfId="0" applyFont="1" applyAlignment="1" applyProtection="1">
      <alignment/>
      <protection locked="0"/>
    </xf>
    <xf numFmtId="164" fontId="2" fillId="0" borderId="0" xfId="0" applyNumberFormat="1" applyFont="1" applyAlignment="1" applyProtection="1">
      <alignment horizontal="left"/>
      <protection locked="0"/>
    </xf>
    <xf numFmtId="164" fontId="2" fillId="0" borderId="0" xfId="0" applyFont="1" applyAlignment="1" applyProtection="1">
      <alignment horizontal="left"/>
      <protection locked="0"/>
    </xf>
    <xf numFmtId="164" fontId="0" fillId="0" borderId="0" xfId="0" applyFont="1" applyAlignment="1" applyProtection="1">
      <alignment/>
      <protection locked="0"/>
    </xf>
    <xf numFmtId="164" fontId="0" fillId="0" borderId="0" xfId="0" applyFont="1" applyBorder="1" applyAlignment="1" applyProtection="1">
      <alignment/>
      <protection/>
    </xf>
    <xf numFmtId="170" fontId="0" fillId="0" borderId="10" xfId="0" applyNumberFormat="1" applyFont="1" applyBorder="1" applyAlignment="1" applyProtection="1">
      <alignment horizontal="center"/>
      <protection locked="0"/>
    </xf>
    <xf numFmtId="164" fontId="0" fillId="0" borderId="0" xfId="0" applyFont="1" applyAlignment="1">
      <alignment/>
    </xf>
    <xf numFmtId="164" fontId="22" fillId="0" borderId="0" xfId="0" applyFont="1" applyBorder="1" applyAlignment="1">
      <alignment horizontal="center"/>
    </xf>
    <xf numFmtId="167" fontId="0" fillId="0" borderId="0" xfId="0" applyNumberFormat="1" applyBorder="1" applyAlignment="1" applyProtection="1">
      <alignment horizontal="center"/>
      <protection locked="0"/>
    </xf>
    <xf numFmtId="164" fontId="0" fillId="0" borderId="14" xfId="0" applyFont="1" applyBorder="1" applyAlignment="1">
      <alignment horizontal="left"/>
    </xf>
    <xf numFmtId="164" fontId="0" fillId="0" borderId="0" xfId="0" applyBorder="1" applyAlignment="1" applyProtection="1">
      <alignment/>
      <protection locked="0"/>
    </xf>
    <xf numFmtId="170" fontId="0" fillId="0" borderId="15" xfId="0" applyNumberFormat="1" applyBorder="1" applyAlignment="1" applyProtection="1">
      <alignment horizontal="right"/>
      <protection locked="0"/>
    </xf>
    <xf numFmtId="164" fontId="0" fillId="0" borderId="16" xfId="0" applyFont="1" applyBorder="1" applyAlignment="1" applyProtection="1">
      <alignment/>
      <protection locked="0"/>
    </xf>
    <xf numFmtId="164" fontId="0" fillId="0" borderId="11" xfId="0" applyBorder="1" applyAlignment="1">
      <alignment/>
    </xf>
    <xf numFmtId="164" fontId="0" fillId="0" borderId="16" xfId="0" applyFont="1" applyBorder="1" applyAlignment="1" applyProtection="1">
      <alignment/>
      <protection locked="0"/>
    </xf>
    <xf numFmtId="164" fontId="0" fillId="0" borderId="0" xfId="0" applyAlignment="1" applyProtection="1">
      <alignment horizontal="left"/>
      <protection hidden="1"/>
    </xf>
    <xf numFmtId="164" fontId="0" fillId="0" borderId="0" xfId="0" applyFill="1" applyAlignment="1">
      <alignment/>
    </xf>
    <xf numFmtId="170" fontId="0" fillId="0" borderId="10" xfId="0" applyNumberFormat="1" applyFill="1" applyBorder="1" applyAlignment="1" applyProtection="1">
      <alignment/>
      <protection locked="0"/>
    </xf>
    <xf numFmtId="164" fontId="1" fillId="0" borderId="0" xfId="0" applyFont="1" applyFill="1" applyBorder="1" applyAlignment="1">
      <alignment/>
    </xf>
    <xf numFmtId="170" fontId="0" fillId="0" borderId="10" xfId="0" applyNumberFormat="1" applyBorder="1" applyAlignment="1" applyProtection="1">
      <alignment horizontal="center"/>
      <protection locked="0"/>
    </xf>
    <xf numFmtId="164" fontId="20" fillId="0" borderId="0" xfId="0" applyFont="1" applyAlignment="1">
      <alignment/>
    </xf>
    <xf numFmtId="164" fontId="0" fillId="0" borderId="0" xfId="0" applyBorder="1" applyAlignment="1" applyProtection="1">
      <alignment horizontal="center"/>
      <protection hidden="1" locked="0"/>
    </xf>
    <xf numFmtId="167" fontId="23" fillId="0" borderId="10" xfId="20" applyNumberFormat="1" applyFill="1" applyBorder="1" applyAlignment="1" applyProtection="1">
      <alignment horizontal="center"/>
      <protection locked="0"/>
    </xf>
    <xf numFmtId="167" fontId="23" fillId="0" borderId="0" xfId="20" applyNumberFormat="1" applyFill="1" applyBorder="1" applyAlignment="1" applyProtection="1">
      <alignment horizontal="center"/>
      <protection locked="0"/>
    </xf>
    <xf numFmtId="168" fontId="0" fillId="0" borderId="0" xfId="0" applyNumberFormat="1" applyBorder="1" applyAlignment="1" applyProtection="1">
      <alignment horizontal="center"/>
      <protection locked="0"/>
    </xf>
    <xf numFmtId="164" fontId="0" fillId="0" borderId="17" xfId="0" applyFont="1" applyBorder="1" applyAlignment="1">
      <alignment horizontal="left"/>
    </xf>
    <xf numFmtId="164" fontId="2" fillId="0" borderId="10" xfId="0" applyNumberFormat="1" applyFont="1" applyBorder="1" applyAlignment="1" applyProtection="1">
      <alignment horizontal="center"/>
      <protection locked="0"/>
    </xf>
    <xf numFmtId="164" fontId="2" fillId="0" borderId="10" xfId="0" applyNumberFormat="1" applyFont="1" applyBorder="1" applyAlignment="1" applyProtection="1">
      <alignment/>
      <protection locked="0"/>
    </xf>
    <xf numFmtId="164" fontId="2" fillId="0" borderId="0" xfId="0" applyFont="1" applyBorder="1" applyAlignment="1" applyProtection="1">
      <alignment/>
      <protection locked="0"/>
    </xf>
    <xf numFmtId="164" fontId="24" fillId="0" borderId="18" xfId="0" applyFont="1" applyBorder="1" applyAlignment="1">
      <alignment horizontal="left"/>
    </xf>
    <xf numFmtId="171" fontId="25" fillId="0" borderId="10" xfId="0" applyNumberFormat="1" applyFont="1" applyBorder="1" applyAlignment="1" applyProtection="1">
      <alignment horizontal="center"/>
      <protection locked="0"/>
    </xf>
    <xf numFmtId="164" fontId="24" fillId="0" borderId="10" xfId="0" applyFont="1" applyBorder="1" applyAlignment="1" applyProtection="1">
      <alignment/>
      <protection/>
    </xf>
    <xf numFmtId="164" fontId="24" fillId="0" borderId="0" xfId="0" applyFont="1" applyBorder="1" applyAlignment="1" applyProtection="1">
      <alignment/>
      <protection/>
    </xf>
    <xf numFmtId="164" fontId="0" fillId="0" borderId="10" xfId="0" applyFont="1" applyBorder="1" applyAlignment="1">
      <alignment horizontal="left" wrapText="1"/>
    </xf>
    <xf numFmtId="164" fontId="2" fillId="0" borderId="10" xfId="0" applyNumberFormat="1" applyFont="1" applyBorder="1" applyAlignment="1" applyProtection="1">
      <alignment horizontal="center" wrapText="1"/>
      <protection locked="0"/>
    </xf>
    <xf numFmtId="164" fontId="0" fillId="0" borderId="10" xfId="0" applyFont="1" applyBorder="1" applyAlignment="1">
      <alignment horizontal="left"/>
    </xf>
    <xf numFmtId="164" fontId="26" fillId="0" borderId="19" xfId="0" applyFont="1" applyBorder="1" applyAlignment="1">
      <alignment horizontal="left" wrapText="1"/>
    </xf>
    <xf numFmtId="164" fontId="26" fillId="0" borderId="0" xfId="0" applyFont="1" applyBorder="1" applyAlignment="1">
      <alignment horizontal="left" wrapText="1"/>
    </xf>
    <xf numFmtId="164" fontId="27" fillId="0" borderId="0" xfId="0" applyFont="1" applyFill="1" applyBorder="1" applyAlignment="1">
      <alignment horizontal="justify" vertical="top" wrapText="1"/>
    </xf>
    <xf numFmtId="164" fontId="27" fillId="0" borderId="0" xfId="0" applyFont="1" applyFill="1" applyBorder="1" applyAlignment="1">
      <alignment vertical="top" wrapText="1"/>
    </xf>
    <xf numFmtId="164" fontId="21" fillId="0" borderId="0" xfId="0" applyFont="1" applyFill="1" applyBorder="1" applyAlignment="1" applyProtection="1">
      <alignment horizontal="left" vertical="top" wrapText="1"/>
      <protection/>
    </xf>
    <xf numFmtId="164" fontId="21" fillId="0" borderId="0" xfId="0" applyFont="1" applyFill="1" applyBorder="1" applyAlignment="1">
      <alignment horizontal="left" vertical="top"/>
    </xf>
    <xf numFmtId="164" fontId="27" fillId="0" borderId="13" xfId="0" applyFont="1" applyFill="1" applyBorder="1" applyAlignment="1" applyProtection="1">
      <alignment horizontal="center" vertical="top"/>
      <protection locked="0"/>
    </xf>
    <xf numFmtId="164" fontId="27" fillId="0" borderId="0" xfId="0" applyFont="1" applyFill="1" applyBorder="1" applyAlignment="1" applyProtection="1">
      <alignment horizontal="center" vertical="top"/>
      <protection locked="0"/>
    </xf>
    <xf numFmtId="164" fontId="27" fillId="0" borderId="0" xfId="0" applyFont="1" applyFill="1" applyBorder="1" applyAlignment="1">
      <alignment vertical="top"/>
    </xf>
    <xf numFmtId="164" fontId="0" fillId="0" borderId="8" xfId="39" applyFont="1" applyFill="1" applyBorder="1" applyAlignment="1">
      <alignment wrapText="1"/>
      <protection/>
    </xf>
    <xf numFmtId="167" fontId="0" fillId="25" borderId="0" xfId="0" applyNumberFormat="1" applyFont="1" applyFill="1" applyAlignment="1">
      <alignment/>
    </xf>
    <xf numFmtId="164" fontId="0" fillId="25" borderId="0" xfId="0" applyFont="1" applyFill="1" applyAlignment="1">
      <alignment/>
    </xf>
    <xf numFmtId="164" fontId="0" fillId="0" borderId="10" xfId="0" applyFont="1" applyBorder="1" applyAlignment="1">
      <alignment/>
    </xf>
    <xf numFmtId="164" fontId="0" fillId="0" borderId="10" xfId="39" applyFont="1" applyFill="1" applyBorder="1" applyAlignment="1">
      <alignment wrapText="1"/>
      <protection/>
    </xf>
  </cellXfs>
  <cellStyles count="49">
    <cellStyle name="Normal" xfId="0"/>
    <cellStyle name="Comma" xfId="15"/>
    <cellStyle name="Comma [0]" xfId="16"/>
    <cellStyle name="Currency" xfId="17"/>
    <cellStyle name="Currency [0]" xfId="18"/>
    <cellStyle name="Percent" xfId="19"/>
    <cellStyle name="Hyperlink" xfId="20"/>
    <cellStyle name="20% - Акцент1" xfId="21"/>
    <cellStyle name="20% - Акцент2" xfId="22"/>
    <cellStyle name="20% - Акцент3" xfId="23"/>
    <cellStyle name="20% - Акцент4" xfId="24"/>
    <cellStyle name="20% - Акцент5" xfId="25"/>
    <cellStyle name="20% - Акцент6" xfId="26"/>
    <cellStyle name="40% - Акцент1" xfId="27"/>
    <cellStyle name="40% - Акцент2" xfId="28"/>
    <cellStyle name="40% - Акцент3" xfId="29"/>
    <cellStyle name="40% - Акцент4" xfId="30"/>
    <cellStyle name="40% - Акцент5" xfId="31"/>
    <cellStyle name="40% - Акцент6" xfId="32"/>
    <cellStyle name="60% - Акцент1" xfId="33"/>
    <cellStyle name="60% - Акцент2" xfId="34"/>
    <cellStyle name="60% - Акцент3" xfId="35"/>
    <cellStyle name="60% - Акцент4" xfId="36"/>
    <cellStyle name="60% - Акцент5" xfId="37"/>
    <cellStyle name="60% - Акцент6" xfId="38"/>
    <cellStyle name="Normal_Sheet2" xfId="39"/>
    <cellStyle name="Акцент1" xfId="40"/>
    <cellStyle name="Акцент2" xfId="41"/>
    <cellStyle name="Акцент3" xfId="42"/>
    <cellStyle name="Акцент4" xfId="43"/>
    <cellStyle name="Акцент5" xfId="44"/>
    <cellStyle name="Акцент6" xfId="45"/>
    <cellStyle name="Ввод " xfId="46"/>
    <cellStyle name="Вывод" xfId="47"/>
    <cellStyle name="Вычисление" xfId="48"/>
    <cellStyle name="Заголовок 1" xfId="49"/>
    <cellStyle name="Заголовок 2" xfId="50"/>
    <cellStyle name="Заголовок 3" xfId="51"/>
    <cellStyle name="Заголовок 4" xfId="52"/>
    <cellStyle name="Итог" xfId="53"/>
    <cellStyle name="Контрольная ячейка" xfId="54"/>
    <cellStyle name="Название" xfId="55"/>
    <cellStyle name="Нейтральный" xfId="56"/>
    <cellStyle name="Плохой" xfId="57"/>
    <cellStyle name="Пояснение" xfId="58"/>
    <cellStyle name="Примечание" xfId="59"/>
    <cellStyle name="Связанная ячейка" xfId="60"/>
    <cellStyle name="Текст предупреждения" xfId="61"/>
    <cellStyle name="Хороший"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428625</xdr:colOff>
      <xdr:row>32</xdr:row>
      <xdr:rowOff>19050</xdr:rowOff>
    </xdr:from>
    <xdr:to>
      <xdr:col>6</xdr:col>
      <xdr:colOff>57150</xdr:colOff>
      <xdr:row>34</xdr:row>
      <xdr:rowOff>9525</xdr:rowOff>
    </xdr:to>
    <xdr:grpSp>
      <xdr:nvGrpSpPr>
        <xdr:cNvPr id="1" name="Group 6"/>
        <xdr:cNvGrpSpPr>
          <a:grpSpLocks/>
        </xdr:cNvGrpSpPr>
      </xdr:nvGrpSpPr>
      <xdr:grpSpPr>
        <a:xfrm>
          <a:off x="1552575" y="3657600"/>
          <a:ext cx="1266825" cy="209550"/>
          <a:chOff x="2158" y="5848"/>
          <a:chExt cx="1764" cy="330"/>
        </a:xfrm>
        <a:solidFill>
          <a:srgbClr val="FFFFFF"/>
        </a:solidFill>
      </xdr:grpSpPr>
    </xdr:grpSp>
    <xdr:clientData/>
  </xdr:twoCellAnchor>
  <xdr:twoCellAnchor>
    <xdr:from>
      <xdr:col>3</xdr:col>
      <xdr:colOff>0</xdr:colOff>
      <xdr:row>48</xdr:row>
      <xdr:rowOff>28575</xdr:rowOff>
    </xdr:from>
    <xdr:to>
      <xdr:col>6</xdr:col>
      <xdr:colOff>76200</xdr:colOff>
      <xdr:row>50</xdr:row>
      <xdr:rowOff>19050</xdr:rowOff>
    </xdr:to>
    <xdr:grpSp>
      <xdr:nvGrpSpPr>
        <xdr:cNvPr id="5" name="Group 22"/>
        <xdr:cNvGrpSpPr>
          <a:grpSpLocks/>
        </xdr:cNvGrpSpPr>
      </xdr:nvGrpSpPr>
      <xdr:grpSpPr>
        <a:xfrm>
          <a:off x="1562100" y="5705475"/>
          <a:ext cx="1276350" cy="209550"/>
          <a:chOff x="2171" y="9135"/>
          <a:chExt cx="1766" cy="330"/>
        </a:xfrm>
        <a:solidFill>
          <a:srgbClr val="FFFFFF"/>
        </a:solidFill>
      </xdr:grpSpPr>
    </xdr:grpSp>
    <xdr:clientData/>
  </xdr:twoCellAnchor>
  <xdr:twoCellAnchor>
    <xdr:from>
      <xdr:col>2</xdr:col>
      <xdr:colOff>381000</xdr:colOff>
      <xdr:row>78</xdr:row>
      <xdr:rowOff>0</xdr:rowOff>
    </xdr:from>
    <xdr:to>
      <xdr:col>6</xdr:col>
      <xdr:colOff>9525</xdr:colOff>
      <xdr:row>79</xdr:row>
      <xdr:rowOff>19050</xdr:rowOff>
    </xdr:to>
    <xdr:grpSp>
      <xdr:nvGrpSpPr>
        <xdr:cNvPr id="9" name="Group 42"/>
        <xdr:cNvGrpSpPr>
          <a:grpSpLocks/>
        </xdr:cNvGrpSpPr>
      </xdr:nvGrpSpPr>
      <xdr:grpSpPr>
        <a:xfrm>
          <a:off x="1504950" y="9039225"/>
          <a:ext cx="1266825" cy="209550"/>
          <a:chOff x="2091" y="14511"/>
          <a:chExt cx="1765" cy="330"/>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dimension ref="A1:R145"/>
  <sheetViews>
    <sheetView showGridLines="0" showRowColHeaders="0" tabSelected="1" workbookViewId="0" topLeftCell="A34">
      <selection activeCell="M120" sqref="M120"/>
    </sheetView>
  </sheetViews>
  <sheetFormatPr defaultColWidth="9.140625" defaultRowHeight="15"/>
  <cols>
    <col min="1" max="1" width="12.00390625" style="0" customWidth="1"/>
    <col min="2" max="2" width="4.8515625" style="0" customWidth="1"/>
    <col min="3" max="3" width="6.57421875" style="0" customWidth="1"/>
    <col min="4" max="4" width="5.57421875" style="0" customWidth="1"/>
    <col min="5" max="5" width="6.7109375" style="0" customWidth="1"/>
    <col min="6" max="6" width="5.7109375" style="0" customWidth="1"/>
    <col min="7" max="7" width="11.140625" style="0" customWidth="1"/>
    <col min="8" max="8" width="4.7109375" style="0" customWidth="1"/>
    <col min="9" max="9" width="4.140625" style="0" customWidth="1"/>
    <col min="10" max="10" width="6.8515625" style="0" customWidth="1"/>
    <col min="11" max="11" width="4.28125" style="0" customWidth="1"/>
    <col min="12" max="12" width="3.140625" style="0" customWidth="1"/>
    <col min="13" max="13" width="5.140625" style="0" customWidth="1"/>
    <col min="14" max="14" width="5.28125" style="0" customWidth="1"/>
    <col min="15" max="15" width="6.00390625" style="0" customWidth="1"/>
    <col min="16" max="16" width="0.9921875" style="0" customWidth="1"/>
    <col min="17" max="17" width="5.140625" style="0" customWidth="1"/>
  </cols>
  <sheetData>
    <row r="1" spans="1:16" ht="18.75" customHeight="1">
      <c r="A1" s="1" t="s">
        <v>0</v>
      </c>
      <c r="B1" s="1"/>
      <c r="C1" s="1"/>
      <c r="D1" s="1"/>
      <c r="E1" s="1"/>
      <c r="F1" s="1"/>
      <c r="G1" s="1"/>
      <c r="H1" s="1"/>
      <c r="I1" s="1"/>
      <c r="J1" s="1"/>
      <c r="K1" s="1"/>
      <c r="L1" s="1"/>
      <c r="M1" s="1"/>
      <c r="N1" s="1"/>
      <c r="O1" s="1"/>
      <c r="P1" s="1"/>
    </row>
    <row r="2" spans="1:16" ht="14.25">
      <c r="A2" s="2" t="s">
        <v>1</v>
      </c>
      <c r="B2" s="2"/>
      <c r="C2" s="2"/>
      <c r="D2" s="2"/>
      <c r="E2" s="2"/>
      <c r="F2" s="2"/>
      <c r="G2" s="2"/>
      <c r="H2" s="2"/>
      <c r="I2" s="2"/>
      <c r="J2" s="2"/>
      <c r="K2" s="2"/>
      <c r="L2" s="2"/>
      <c r="M2" s="2"/>
      <c r="N2" s="2"/>
      <c r="O2" s="2"/>
      <c r="P2" s="3"/>
    </row>
    <row r="3" spans="1:9" ht="2.25" customHeight="1">
      <c r="A3" s="4"/>
      <c r="B3" s="4"/>
      <c r="C3" s="4"/>
      <c r="D3" s="4"/>
      <c r="E3" s="4"/>
      <c r="F3" s="4"/>
      <c r="G3" s="4"/>
      <c r="H3" s="4"/>
      <c r="I3" s="5"/>
    </row>
    <row r="4" spans="1:16" ht="15" customHeight="1">
      <c r="A4" s="6" t="s">
        <v>2</v>
      </c>
      <c r="B4" s="7"/>
      <c r="C4" s="8"/>
      <c r="D4" s="8"/>
      <c r="E4" s="9" t="s">
        <v>3</v>
      </c>
      <c r="F4" s="10" t="s">
        <v>4</v>
      </c>
      <c r="G4" s="10"/>
      <c r="H4" s="11"/>
      <c r="I4" s="12" t="s">
        <v>5</v>
      </c>
      <c r="J4" s="13" t="s">
        <v>6</v>
      </c>
      <c r="K4" s="13"/>
      <c r="L4" s="13"/>
      <c r="M4" s="13"/>
      <c r="N4" s="11"/>
      <c r="O4" s="14" t="s">
        <v>7</v>
      </c>
      <c r="P4" s="14"/>
    </row>
    <row r="5" spans="1:16" ht="2.25" customHeight="1">
      <c r="A5" s="15"/>
      <c r="B5" s="16"/>
      <c r="C5" s="17"/>
      <c r="D5" s="17"/>
      <c r="E5" s="9"/>
      <c r="F5" s="18"/>
      <c r="G5" s="18"/>
      <c r="H5" s="16"/>
      <c r="I5" s="12"/>
      <c r="J5" s="19"/>
      <c r="K5" s="19"/>
      <c r="L5" s="19"/>
      <c r="M5" s="19"/>
      <c r="N5" s="16"/>
      <c r="O5" s="14"/>
      <c r="P5" s="14"/>
    </row>
    <row r="6" spans="1:16" ht="15" customHeight="1">
      <c r="A6" s="9" t="s">
        <v>8</v>
      </c>
      <c r="B6" s="16" t="s">
        <v>9</v>
      </c>
      <c r="C6" s="20"/>
      <c r="D6" s="21"/>
      <c r="E6" s="21"/>
      <c r="F6" s="18" t="s">
        <v>3</v>
      </c>
      <c r="G6" s="18"/>
      <c r="H6" s="16" t="s">
        <v>10</v>
      </c>
      <c r="I6" s="12"/>
      <c r="J6" s="22" t="s">
        <v>11</v>
      </c>
      <c r="K6" s="22"/>
      <c r="L6" s="23"/>
      <c r="M6" s="23"/>
      <c r="N6" s="23"/>
      <c r="O6" s="14" t="s">
        <v>3</v>
      </c>
      <c r="P6" s="14"/>
    </row>
    <row r="7" spans="1:16" ht="2.25" customHeight="1">
      <c r="A7" s="15"/>
      <c r="B7" s="16"/>
      <c r="C7" s="20"/>
      <c r="D7" s="24"/>
      <c r="E7" s="9"/>
      <c r="F7" s="18"/>
      <c r="G7" s="18"/>
      <c r="H7" s="16"/>
      <c r="I7" s="12"/>
      <c r="J7" s="25"/>
      <c r="K7" s="25"/>
      <c r="L7" s="19"/>
      <c r="M7" s="19"/>
      <c r="N7" s="26"/>
      <c r="O7" s="14"/>
      <c r="P7" s="14"/>
    </row>
    <row r="8" spans="1:16" ht="15" customHeight="1">
      <c r="A8" s="15"/>
      <c r="B8" s="16" t="s">
        <v>12</v>
      </c>
      <c r="C8" s="20"/>
      <c r="D8" s="21"/>
      <c r="E8" s="21"/>
      <c r="F8" s="18" t="s">
        <v>3</v>
      </c>
      <c r="G8" s="18"/>
      <c r="H8" s="16"/>
      <c r="I8" s="12"/>
      <c r="J8" s="27" t="s">
        <v>13</v>
      </c>
      <c r="K8" s="27"/>
      <c r="L8" s="23"/>
      <c r="M8" s="23"/>
      <c r="N8" s="23"/>
      <c r="O8" s="14" t="s">
        <v>3</v>
      </c>
      <c r="P8" s="14"/>
    </row>
    <row r="9" spans="1:16" ht="2.25" customHeight="1">
      <c r="A9" s="28"/>
      <c r="B9" s="7"/>
      <c r="C9" s="24"/>
      <c r="D9" s="29"/>
      <c r="E9" s="29"/>
      <c r="F9" s="18"/>
      <c r="G9" s="18"/>
      <c r="H9" s="16"/>
      <c r="I9" s="12"/>
      <c r="J9" s="19"/>
      <c r="K9" s="19"/>
      <c r="L9" s="19"/>
      <c r="M9" s="19"/>
      <c r="N9" s="19"/>
      <c r="O9" s="14"/>
      <c r="P9" s="14"/>
    </row>
    <row r="10" spans="1:16" ht="15" customHeight="1">
      <c r="A10" s="7" t="s">
        <v>14</v>
      </c>
      <c r="C10" s="21"/>
      <c r="D10" s="21"/>
      <c r="E10" s="30" t="s">
        <v>3</v>
      </c>
      <c r="F10" s="18"/>
      <c r="G10" s="18"/>
      <c r="H10" s="31" t="s">
        <v>15</v>
      </c>
      <c r="I10" s="31"/>
      <c r="J10" s="31"/>
      <c r="K10" s="31"/>
      <c r="L10" s="23"/>
      <c r="M10" s="23"/>
      <c r="N10" s="23"/>
      <c r="O10" s="14" t="s">
        <v>3</v>
      </c>
      <c r="P10" s="14"/>
    </row>
    <row r="11" spans="1:10" ht="2.25" customHeight="1">
      <c r="A11" s="28"/>
      <c r="B11" s="7"/>
      <c r="C11" s="32"/>
      <c r="D11" s="33"/>
      <c r="E11" s="34"/>
      <c r="F11" s="7"/>
      <c r="G11" s="7"/>
      <c r="H11" s="7"/>
      <c r="I11" s="7"/>
      <c r="J11" s="33"/>
    </row>
    <row r="12" spans="1:16" ht="14.25">
      <c r="A12" s="2" t="s">
        <v>16</v>
      </c>
      <c r="B12" s="2"/>
      <c r="C12" s="2"/>
      <c r="D12" s="2"/>
      <c r="E12" s="2"/>
      <c r="F12" s="2"/>
      <c r="G12" s="2"/>
      <c r="H12" s="2"/>
      <c r="I12" s="2"/>
      <c r="J12" s="2"/>
      <c r="K12" s="2"/>
      <c r="L12" s="2"/>
      <c r="M12" s="2"/>
      <c r="N12" s="2"/>
      <c r="O12" s="2"/>
      <c r="P12" s="3"/>
    </row>
    <row r="13" spans="1:9" ht="4.5" customHeight="1">
      <c r="A13" s="4"/>
      <c r="B13" s="4"/>
      <c r="C13" s="4"/>
      <c r="D13" s="4"/>
      <c r="E13" s="4"/>
      <c r="F13" s="4"/>
      <c r="G13" s="4"/>
      <c r="H13" s="4"/>
      <c r="I13" s="4"/>
    </row>
    <row r="14" spans="1:16" ht="14.25">
      <c r="A14" t="s">
        <v>17</v>
      </c>
      <c r="B14" s="35"/>
      <c r="C14" s="35"/>
      <c r="D14" s="35"/>
      <c r="E14" s="35"/>
      <c r="F14" s="35"/>
      <c r="G14" s="35"/>
      <c r="H14" s="34" t="s">
        <v>18</v>
      </c>
      <c r="I14" s="36"/>
      <c r="J14" s="36"/>
      <c r="K14" s="36"/>
      <c r="L14" s="36"/>
      <c r="M14" s="36"/>
      <c r="N14" s="36"/>
      <c r="O14" s="36"/>
      <c r="P14" s="37"/>
    </row>
    <row r="15" spans="8:9" ht="2.25" customHeight="1">
      <c r="H15" s="34"/>
      <c r="I15" s="34"/>
    </row>
    <row r="16" spans="1:16" ht="14.25">
      <c r="A16" t="s">
        <v>19</v>
      </c>
      <c r="B16" s="36"/>
      <c r="C16" s="36"/>
      <c r="D16" s="36"/>
      <c r="E16" s="36"/>
      <c r="F16" s="36"/>
      <c r="G16" s="36"/>
      <c r="H16" s="38" t="s">
        <v>20</v>
      </c>
      <c r="I16" s="38"/>
      <c r="J16" s="38"/>
      <c r="K16" s="38"/>
      <c r="L16" s="7"/>
      <c r="M16" s="39"/>
      <c r="N16" s="39"/>
      <c r="O16" s="39"/>
      <c r="P16" s="37"/>
    </row>
    <row r="17" ht="2.25" customHeight="1"/>
    <row r="18" spans="1:16" ht="14.25">
      <c r="A18" s="40" t="s">
        <v>21</v>
      </c>
      <c r="B18" s="40"/>
      <c r="C18" s="34" t="s">
        <v>22</v>
      </c>
      <c r="D18" s="41"/>
      <c r="E18" t="s">
        <v>23</v>
      </c>
      <c r="F18" s="35"/>
      <c r="G18" s="35"/>
      <c r="H18" s="42" t="s">
        <v>24</v>
      </c>
      <c r="I18" s="42"/>
      <c r="J18" s="42"/>
      <c r="L18" s="7"/>
      <c r="M18" s="39"/>
      <c r="N18" s="39"/>
      <c r="O18" s="39"/>
      <c r="P18" s="37"/>
    </row>
    <row r="19" spans="1:16" ht="2.25" customHeight="1">
      <c r="A19" s="43"/>
      <c r="B19" s="43"/>
      <c r="C19" s="44"/>
      <c r="D19" s="45"/>
      <c r="E19" s="46"/>
      <c r="F19" s="37"/>
      <c r="G19" s="37"/>
      <c r="H19" s="47"/>
      <c r="I19" s="47"/>
      <c r="J19" s="47"/>
      <c r="K19" s="48"/>
      <c r="L19" s="49"/>
      <c r="M19" s="50"/>
      <c r="N19" s="50"/>
      <c r="O19" s="50"/>
      <c r="P19" s="50"/>
    </row>
    <row r="20" spans="1:16" ht="2.25" customHeight="1">
      <c r="A20" s="43"/>
      <c r="B20" s="43"/>
      <c r="C20" s="44"/>
      <c r="D20" s="45"/>
      <c r="E20" s="46"/>
      <c r="F20" s="51"/>
      <c r="G20" s="51"/>
      <c r="H20" s="47"/>
      <c r="I20" s="47"/>
      <c r="J20" s="47"/>
      <c r="K20" s="48"/>
      <c r="L20" s="49"/>
      <c r="M20" s="50"/>
      <c r="N20" s="50"/>
      <c r="O20" s="50"/>
      <c r="P20" s="50"/>
    </row>
    <row r="21" spans="1:16" ht="14.25">
      <c r="A21" s="42" t="s">
        <v>25</v>
      </c>
      <c r="B21" s="42"/>
      <c r="C21" s="36"/>
      <c r="D21" s="36"/>
      <c r="E21" s="36"/>
      <c r="F21" s="36"/>
      <c r="G21" s="36"/>
      <c r="H21" s="36"/>
      <c r="I21" s="36"/>
      <c r="J21" s="36"/>
      <c r="K21" s="36"/>
      <c r="L21" s="36"/>
      <c r="M21" s="36"/>
      <c r="N21" s="36"/>
      <c r="O21" s="36"/>
      <c r="P21" s="37"/>
    </row>
    <row r="22" spans="1:16" ht="2.25" customHeight="1">
      <c r="A22" s="52"/>
      <c r="B22" s="53"/>
      <c r="C22" s="32"/>
      <c r="D22" s="32"/>
      <c r="E22" s="32"/>
      <c r="F22" s="32"/>
      <c r="G22" s="32"/>
      <c r="H22" s="32"/>
      <c r="I22" s="32"/>
      <c r="J22" s="32"/>
      <c r="K22" s="32"/>
      <c r="L22" s="32"/>
      <c r="M22" s="32"/>
      <c r="N22" s="32"/>
      <c r="O22" s="32"/>
      <c r="P22" s="32"/>
    </row>
    <row r="23" spans="1:16" ht="15" customHeight="1">
      <c r="A23" s="34" t="s">
        <v>26</v>
      </c>
      <c r="B23" s="54" t="b">
        <f>FALSE</f>
        <v>0</v>
      </c>
      <c r="C23" s="55" t="b">
        <f>FALSE</f>
        <v>0</v>
      </c>
      <c r="D23" s="56" t="s">
        <v>27</v>
      </c>
      <c r="E23" s="57"/>
      <c r="F23" t="s">
        <v>28</v>
      </c>
      <c r="G23" s="58" t="s">
        <v>29</v>
      </c>
      <c r="H23" s="58"/>
      <c r="I23" s="58"/>
      <c r="J23" s="58"/>
      <c r="K23" s="58"/>
      <c r="L23" s="58"/>
      <c r="M23" s="35"/>
      <c r="N23" s="35"/>
      <c r="O23" s="35"/>
      <c r="P23" s="32"/>
    </row>
    <row r="24" s="48" customFormat="1" ht="2.25" customHeight="1">
      <c r="F24" s="48" t="s">
        <v>28</v>
      </c>
    </row>
    <row r="25" spans="1:10" ht="14.25">
      <c r="A25" s="40" t="s">
        <v>30</v>
      </c>
      <c r="B25" s="40"/>
      <c r="C25" s="55" t="b">
        <f>FALSE</f>
        <v>0</v>
      </c>
      <c r="F25" s="55" t="b">
        <f>FALSE</f>
        <v>0</v>
      </c>
      <c r="J25" s="55" t="b">
        <f>FALSE</f>
        <v>0</v>
      </c>
    </row>
    <row r="26" spans="3:10" ht="14.25">
      <c r="C26" s="55" t="b">
        <f>FALSE</f>
        <v>0</v>
      </c>
      <c r="F26" s="55" t="b">
        <f>FALSE</f>
        <v>0</v>
      </c>
      <c r="J26" s="59"/>
    </row>
    <row r="27" s="48" customFormat="1" ht="2.25" customHeight="1"/>
    <row r="28" spans="1:13" ht="14.25">
      <c r="A28" s="60" t="s">
        <v>31</v>
      </c>
      <c r="B28" s="60"/>
      <c r="C28" s="60"/>
      <c r="D28" s="36"/>
      <c r="E28" s="36"/>
      <c r="H28" s="60" t="s">
        <v>32</v>
      </c>
      <c r="I28" s="60"/>
      <c r="J28" s="60"/>
      <c r="K28" s="57"/>
      <c r="L28" s="57"/>
      <c r="M28" s="57"/>
    </row>
    <row r="29" spans="5:12" s="48" customFormat="1" ht="2.25" customHeight="1">
      <c r="E29" s="50"/>
      <c r="F29" s="50"/>
      <c r="G29" s="50"/>
      <c r="J29" s="61" t="e">
        <f>AND(NOT(OR(_xlfn.IFERROR(SEARCH("1",D18,1)&gt;=1,-1)&gt;=1,_xlfn.IFERROR(SEARCH("2",D18,1)&gt;=1,-1)&gt;=1,_xlfn.IFERROR(SEARCH("3",D18,1)&gt;=1,-1)&gt;=1,_xlfn.IFERROR(SEARCH("4",D18,1)&gt;=1,-1)&gt;=1,_xlfn.IFERROR(SEARCH("5",D18,1)&gt;=1,-1)&gt;=1,_xlfn.IFERROR(SEARCH("6",D18,1)&gt;=1,-1)&gt;=1,_xlfn.IFERROR(SEARCH("7",D18,1)&gt;=1,-1)&gt;=1,_xlfn.IFERROR(SEARCH("8",D18,1)&gt;=1,-1)&gt;=1,_xlfn.IFERROR(SEARCH("9",D18,1)&gt;=1,-1)&gt;=1,_xlfn.IFERROR(SEARCH("0",D18,1)&gt;=1,-1)&gt;=1)),LEN(D18)=2)</f>
        <v>#VALUE!</v>
      </c>
      <c r="L29" s="61"/>
    </row>
    <row r="30" spans="1:16" ht="14.25">
      <c r="A30" s="40" t="s">
        <v>33</v>
      </c>
      <c r="B30" s="40"/>
      <c r="C30" s="40"/>
      <c r="D30" s="42" t="s">
        <v>34</v>
      </c>
      <c r="E30" s="42"/>
      <c r="F30" s="35"/>
      <c r="G30" s="35"/>
      <c r="H30" s="38" t="s">
        <v>35</v>
      </c>
      <c r="I30" s="38"/>
      <c r="J30" s="38"/>
      <c r="K30" s="62" t="s">
        <v>36</v>
      </c>
      <c r="L30" s="62"/>
      <c r="M30" s="62"/>
      <c r="N30" s="62"/>
      <c r="O30" s="7"/>
      <c r="P30" s="7"/>
    </row>
    <row r="31" ht="2.25" customHeight="1">
      <c r="F31" s="63"/>
    </row>
    <row r="32" spans="1:14" ht="14.25">
      <c r="A32" t="s">
        <v>37</v>
      </c>
      <c r="B32" s="36"/>
      <c r="C32" s="36"/>
      <c r="D32" s="36"/>
      <c r="E32" t="s">
        <v>38</v>
      </c>
      <c r="G32" s="36"/>
      <c r="H32" s="36"/>
      <c r="I32" s="36"/>
      <c r="J32" s="36"/>
      <c r="K32" s="36"/>
      <c r="L32" s="36"/>
      <c r="M32" s="36"/>
      <c r="N32" s="36"/>
    </row>
    <row r="33" ht="2.25" customHeight="1">
      <c r="E33" s="64" t="b">
        <f>TRUE</f>
        <v>1</v>
      </c>
    </row>
    <row r="34" spans="1:16" ht="15">
      <c r="A34" s="42" t="s">
        <v>39</v>
      </c>
      <c r="B34" s="42"/>
      <c r="C34" s="42"/>
      <c r="D34" s="55" t="b">
        <f>FALSE</f>
        <v>0</v>
      </c>
      <c r="E34" s="55" t="b">
        <f>FALSE</f>
        <v>0</v>
      </c>
      <c r="F34" s="55" t="b">
        <f>FALSE</f>
        <v>0</v>
      </c>
      <c r="G34" t="s">
        <v>40</v>
      </c>
      <c r="H34" s="36"/>
      <c r="I34" s="36"/>
      <c r="J34" s="36"/>
      <c r="K34" s="36"/>
      <c r="L34" s="36"/>
      <c r="M34" s="36"/>
      <c r="N34" s="36"/>
      <c r="O34" s="36"/>
      <c r="P34" s="37"/>
    </row>
    <row r="35" ht="2.25" customHeight="1"/>
    <row r="36" spans="1:16" ht="14.25">
      <c r="A36" t="s">
        <v>41</v>
      </c>
      <c r="B36" s="36"/>
      <c r="C36" s="36"/>
      <c r="D36" s="36"/>
      <c r="E36" s="36"/>
      <c r="F36" s="36"/>
      <c r="G36" s="36"/>
      <c r="H36" s="65" t="s">
        <v>42</v>
      </c>
      <c r="I36" s="65"/>
      <c r="J36" s="35"/>
      <c r="K36" s="42" t="s">
        <v>43</v>
      </c>
      <c r="L36" s="42"/>
      <c r="M36" s="42"/>
      <c r="N36" s="35"/>
      <c r="O36" s="35"/>
      <c r="P36" s="37"/>
    </row>
    <row r="37" ht="2.25" customHeight="1"/>
    <row r="38" spans="1:2" ht="14.25">
      <c r="A38" s="66" t="s">
        <v>44</v>
      </c>
      <c r="B38" s="66"/>
    </row>
    <row r="39" spans="1:6" ht="14.25">
      <c r="A39" s="55" t="b">
        <f>FALSE</f>
        <v>0</v>
      </c>
      <c r="C39" s="55" t="b">
        <f>FALSE</f>
        <v>0</v>
      </c>
      <c r="F39" s="55" t="b">
        <f>FALSE</f>
        <v>0</v>
      </c>
    </row>
    <row r="40" spans="1:17" ht="14.25">
      <c r="A40" s="55" t="b">
        <f>FALSE</f>
        <v>0</v>
      </c>
      <c r="C40" s="55" t="b">
        <f>FALSE</f>
        <v>0</v>
      </c>
      <c r="F40" s="55" t="b">
        <f>FALSE</f>
        <v>0</v>
      </c>
      <c r="J40" s="67" t="s">
        <v>45</v>
      </c>
      <c r="K40" s="67"/>
      <c r="L40" s="67"/>
      <c r="M40" s="67"/>
      <c r="N40" s="68"/>
      <c r="O40" s="68"/>
      <c r="P40" s="69"/>
      <c r="Q40" s="70"/>
    </row>
    <row r="41" spans="1:17" ht="2.25" customHeight="1">
      <c r="A41" s="71"/>
      <c r="C41" s="71"/>
      <c r="F41" s="71"/>
      <c r="J41" s="66"/>
      <c r="K41" s="72"/>
      <c r="L41" s="66"/>
      <c r="M41" s="66"/>
      <c r="N41" s="69"/>
      <c r="O41" s="69"/>
      <c r="P41" s="69"/>
      <c r="Q41" s="70"/>
    </row>
    <row r="42" spans="1:17" ht="14.25">
      <c r="A42" s="60" t="s">
        <v>46</v>
      </c>
      <c r="B42" s="60"/>
      <c r="C42" s="60"/>
      <c r="D42" s="60"/>
      <c r="E42" s="36"/>
      <c r="F42" s="36"/>
      <c r="G42" s="36"/>
      <c r="J42" s="66"/>
      <c r="K42" s="72"/>
      <c r="L42" s="66"/>
      <c r="M42" s="66"/>
      <c r="N42" s="73"/>
      <c r="O42" s="73"/>
      <c r="P42" s="73"/>
      <c r="Q42" s="70"/>
    </row>
    <row r="43" spans="1:14" ht="2.25" customHeight="1">
      <c r="A43" s="34"/>
      <c r="B43" s="34"/>
      <c r="C43" s="34"/>
      <c r="D43" s="34"/>
      <c r="E43" s="34"/>
      <c r="F43" s="34"/>
      <c r="G43" s="34"/>
      <c r="H43" s="34"/>
      <c r="I43" s="34"/>
      <c r="J43" s="34"/>
      <c r="N43" s="70"/>
    </row>
    <row r="44" spans="1:12" ht="14.25">
      <c r="A44" t="s">
        <v>47</v>
      </c>
      <c r="J44" s="55" t="b">
        <f>FALSE</f>
        <v>0</v>
      </c>
      <c r="K44" s="55" t="b">
        <f>FALSE</f>
        <v>0</v>
      </c>
      <c r="L44" t="s">
        <v>48</v>
      </c>
    </row>
    <row r="45" ht="18" customHeight="1">
      <c r="J45" t="s">
        <v>49</v>
      </c>
    </row>
    <row r="46" spans="1:14" ht="14.25">
      <c r="A46" s="74" t="s">
        <v>50</v>
      </c>
      <c r="B46" s="74"/>
      <c r="C46" s="74"/>
      <c r="D46" s="74"/>
      <c r="E46" s="74"/>
      <c r="F46" s="74"/>
      <c r="G46" t="s">
        <v>34</v>
      </c>
      <c r="H46" s="35"/>
      <c r="I46" s="35"/>
      <c r="J46" t="s">
        <v>51</v>
      </c>
      <c r="K46" s="62" t="s">
        <v>36</v>
      </c>
      <c r="L46" s="62"/>
      <c r="M46" s="62"/>
      <c r="N46" s="62"/>
    </row>
    <row r="47" ht="2.25" customHeight="1">
      <c r="H47" s="75" t="e">
        <f>AND(_xlfn.IFERROR(VALUE(MID(H46,1,1)),-1)&gt;-1,_xlfn.IFERROR(VALUE(MID(H46,1,1)),-1)&lt;=9,_xlfn.IFERROR(VALUE(MID(H46,2,1)),-1)&gt;-1,_xlfn.IFERROR(VALUE(MID(H46,2,1)),-1)&lt;=9,_xlfn.IFERROR(VALUE(MID(H46,3,1)),-1)&gt;-1,_xlfn.IFERROR(VALUE(MID(H46,3,1)),-1)&lt;=9,_xlfn.IFERROR(VALUE(MID(H46,4,1)),-1)&gt;-1,_xlfn.IFERROR(VALUE(MID(H46,4,1)),-1)&lt;=9,_xlfn.IFERROR(VALUE(MID(H46,5,1)),-1)&gt;-1,_xlfn.IFERROR(VALUE(MID(H46,5,1)),-1)&lt;=9,LEN(H46)=5)</f>
        <v>#VALUE!</v>
      </c>
    </row>
    <row r="48" spans="1:14" ht="14.25">
      <c r="A48" t="s">
        <v>37</v>
      </c>
      <c r="B48" s="36"/>
      <c r="C48" s="36"/>
      <c r="D48" s="36"/>
      <c r="E48" t="s">
        <v>38</v>
      </c>
      <c r="G48" s="36"/>
      <c r="H48" s="36"/>
      <c r="I48" s="36"/>
      <c r="J48" s="36"/>
      <c r="K48" s="36"/>
      <c r="L48" s="36"/>
      <c r="M48" s="36"/>
      <c r="N48" s="36"/>
    </row>
    <row r="49" ht="2.25" customHeight="1"/>
    <row r="50" spans="1:16" ht="15">
      <c r="A50" s="42" t="s">
        <v>39</v>
      </c>
      <c r="B50" s="42"/>
      <c r="C50" s="42"/>
      <c r="D50" s="55" t="b">
        <f>FALSE</f>
        <v>0</v>
      </c>
      <c r="E50" s="55" t="b">
        <f>FALSE</f>
        <v>0</v>
      </c>
      <c r="F50" s="55" t="b">
        <f>FALSE</f>
        <v>0</v>
      </c>
      <c r="G50" t="s">
        <v>40</v>
      </c>
      <c r="H50" s="36"/>
      <c r="I50" s="36"/>
      <c r="J50" s="36"/>
      <c r="K50" s="36"/>
      <c r="L50" s="36"/>
      <c r="M50" s="36"/>
      <c r="N50" s="36"/>
      <c r="O50" s="36"/>
      <c r="P50" s="37"/>
    </row>
    <row r="51" ht="2.25" customHeight="1"/>
    <row r="52" spans="1:16" ht="14.25">
      <c r="A52" t="s">
        <v>41</v>
      </c>
      <c r="B52" s="36"/>
      <c r="C52" s="36"/>
      <c r="D52" s="36"/>
      <c r="E52" s="36"/>
      <c r="F52" s="36"/>
      <c r="G52" s="36"/>
      <c r="H52" s="65" t="s">
        <v>42</v>
      </c>
      <c r="I52" s="65"/>
      <c r="J52" s="76"/>
      <c r="K52" s="38" t="s">
        <v>43</v>
      </c>
      <c r="L52" s="38"/>
      <c r="M52" s="38"/>
      <c r="N52" s="35"/>
      <c r="O52" s="35"/>
      <c r="P52" s="37"/>
    </row>
    <row r="53" ht="2.25" customHeight="1">
      <c r="J53" s="59"/>
    </row>
    <row r="54" spans="1:2" ht="14.25">
      <c r="A54" s="66" t="s">
        <v>44</v>
      </c>
      <c r="B54" s="66"/>
    </row>
    <row r="55" spans="1:6" ht="14.25">
      <c r="A55" s="55" t="b">
        <f>FALSE</f>
        <v>0</v>
      </c>
      <c r="C55" s="55" t="b">
        <f>FALSE</f>
        <v>0</v>
      </c>
      <c r="F55" s="55" t="b">
        <f>FALSE</f>
        <v>0</v>
      </c>
    </row>
    <row r="56" spans="1:17" ht="14.25">
      <c r="A56" s="55" t="b">
        <f>FALSE</f>
        <v>0</v>
      </c>
      <c r="C56" s="55" t="b">
        <f>FALSE</f>
        <v>0</v>
      </c>
      <c r="F56" s="55" t="b">
        <f>FALSE</f>
        <v>0</v>
      </c>
      <c r="J56" s="77" t="s">
        <v>45</v>
      </c>
      <c r="K56" s="77"/>
      <c r="L56" s="77"/>
      <c r="M56" s="77"/>
      <c r="N56" s="68"/>
      <c r="O56" s="68"/>
      <c r="P56" s="78"/>
      <c r="Q56" s="70"/>
    </row>
    <row r="57" s="48" customFormat="1" ht="2.25" customHeight="1"/>
    <row r="58" spans="1:7" ht="14.25">
      <c r="A58" s="60" t="s">
        <v>46</v>
      </c>
      <c r="B58" s="60"/>
      <c r="C58" s="60"/>
      <c r="D58" s="60"/>
      <c r="E58" s="36"/>
      <c r="F58" s="36"/>
      <c r="G58" s="36"/>
    </row>
    <row r="59" s="48" customFormat="1" ht="4.5" customHeight="1"/>
    <row r="60" spans="1:16" ht="14.25">
      <c r="A60" s="2" t="s">
        <v>52</v>
      </c>
      <c r="B60" s="2"/>
      <c r="C60" s="2"/>
      <c r="D60" s="2"/>
      <c r="E60" s="2"/>
      <c r="F60" s="2"/>
      <c r="G60" s="2"/>
      <c r="H60" s="2"/>
      <c r="I60" s="2"/>
      <c r="J60" s="2"/>
      <c r="K60" s="2"/>
      <c r="L60" s="2"/>
      <c r="M60" s="2"/>
      <c r="N60" s="2"/>
      <c r="O60" s="2"/>
      <c r="P60" s="3"/>
    </row>
    <row r="61" ht="4.5" customHeight="1"/>
    <row r="62" spans="1:14" ht="14.25">
      <c r="A62" t="s">
        <v>53</v>
      </c>
      <c r="C62" s="55" t="b">
        <f>FALSE</f>
        <v>0</v>
      </c>
      <c r="F62" s="55" t="b">
        <f>FALSE</f>
        <v>0</v>
      </c>
      <c r="I62" s="79" t="b">
        <f>FALSE</f>
        <v>0</v>
      </c>
      <c r="J62" s="55" t="b">
        <f>FALSE</f>
        <v>0</v>
      </c>
      <c r="M62" s="55" t="b">
        <f>FALSE</f>
        <v>0</v>
      </c>
      <c r="N62" s="59"/>
    </row>
    <row r="63" ht="2.25" customHeight="1"/>
    <row r="64" spans="1:11" ht="14.25">
      <c r="A64" s="42" t="s">
        <v>54</v>
      </c>
      <c r="B64" s="42"/>
      <c r="C64" s="42"/>
      <c r="D64" s="42" t="b">
        <f>FALSE</f>
        <v>0</v>
      </c>
      <c r="E64" s="55" t="b">
        <f>FALSE</f>
        <v>0</v>
      </c>
      <c r="G64" s="55" t="b">
        <f>FALSE</f>
        <v>0</v>
      </c>
      <c r="H64" s="79" t="b">
        <f>FALSE</f>
        <v>0</v>
      </c>
      <c r="I64" s="79" t="b">
        <f>TRUE</f>
        <v>1</v>
      </c>
      <c r="J64" s="55" t="b">
        <f>FALSE</f>
        <v>0</v>
      </c>
      <c r="K64" s="55" t="b">
        <f>FALSE</f>
        <v>0</v>
      </c>
    </row>
    <row r="65" spans="1:11" ht="2.25" customHeight="1">
      <c r="A65" s="52"/>
      <c r="B65" s="52"/>
      <c r="C65" s="52"/>
      <c r="D65" s="52"/>
      <c r="E65" s="80"/>
      <c r="G65" s="80"/>
      <c r="I65" s="71"/>
      <c r="J65" s="80"/>
      <c r="K65" s="80"/>
    </row>
    <row r="66" spans="1:12" ht="14.25">
      <c r="A66" s="81" t="b">
        <f>FALSE</f>
        <v>0</v>
      </c>
      <c r="B66" s="52"/>
      <c r="C66" s="52"/>
      <c r="D66" s="81" t="b">
        <f>FALSE</f>
        <v>0</v>
      </c>
      <c r="E66" s="80"/>
      <c r="G66" s="80"/>
      <c r="I66" s="71"/>
      <c r="J66" s="55" t="b">
        <f>FALSE</f>
        <v>0</v>
      </c>
      <c r="K66" s="80"/>
      <c r="L66" s="55" t="b">
        <f>FALSE</f>
        <v>0</v>
      </c>
    </row>
    <row r="67" spans="1:12" ht="2.25" customHeight="1">
      <c r="A67" s="82"/>
      <c r="B67" s="52"/>
      <c r="C67" s="52"/>
      <c r="D67" s="82"/>
      <c r="E67" s="80"/>
      <c r="G67" s="80"/>
      <c r="I67" s="71"/>
      <c r="J67" s="80"/>
      <c r="K67" s="80"/>
      <c r="L67" s="59"/>
    </row>
    <row r="68" spans="1:12" ht="14.25">
      <c r="A68" s="81" t="b">
        <f>FALSE</f>
        <v>0</v>
      </c>
      <c r="B68" s="52"/>
      <c r="C68" s="52"/>
      <c r="D68" s="81" t="b">
        <f>FALSE</f>
        <v>0</v>
      </c>
      <c r="E68" s="80"/>
      <c r="G68" s="55" t="b">
        <f>FALSE</f>
        <v>0</v>
      </c>
      <c r="I68" s="71"/>
      <c r="J68" s="80"/>
      <c r="K68" s="80"/>
      <c r="L68" s="59"/>
    </row>
    <row r="69" ht="2.25" customHeight="1"/>
    <row r="70" spans="1:16" ht="14.25">
      <c r="A70" s="55" t="b">
        <f>FALSE</f>
        <v>0</v>
      </c>
      <c r="B70" s="55" t="b">
        <f>FALSE</f>
        <v>0</v>
      </c>
      <c r="D70" s="55" t="b">
        <f>FALSE</f>
        <v>0</v>
      </c>
      <c r="F70" s="80"/>
      <c r="H70" s="83"/>
      <c r="I70" s="9" t="s">
        <v>55</v>
      </c>
      <c r="J70" s="14"/>
      <c r="K70" s="84"/>
      <c r="L70" s="84"/>
      <c r="M70" s="84"/>
      <c r="N70" s="85"/>
      <c r="O70" s="85"/>
      <c r="P70" s="86"/>
    </row>
    <row r="71" ht="2.25" customHeight="1"/>
    <row r="72" spans="2:14" ht="14.25">
      <c r="B72" s="87" t="s">
        <v>56</v>
      </c>
      <c r="C72" s="87"/>
      <c r="D72" s="87"/>
      <c r="E72" s="87"/>
      <c r="F72" s="87"/>
      <c r="G72" s="87"/>
      <c r="H72" s="87"/>
      <c r="I72" s="87"/>
      <c r="J72" s="87"/>
      <c r="K72" s="87"/>
      <c r="L72" s="87"/>
      <c r="M72" s="87"/>
      <c r="N72" s="87"/>
    </row>
    <row r="73" spans="1:16" ht="14.25">
      <c r="A73" s="42" t="s">
        <v>57</v>
      </c>
      <c r="B73" s="42"/>
      <c r="C73" s="42"/>
      <c r="D73" s="36"/>
      <c r="E73" s="36"/>
      <c r="F73" s="36"/>
      <c r="G73" s="36"/>
      <c r="H73" s="36"/>
      <c r="I73" s="36"/>
      <c r="J73" s="42" t="s">
        <v>58</v>
      </c>
      <c r="K73" s="42"/>
      <c r="L73" s="42"/>
      <c r="M73" s="35"/>
      <c r="N73" s="35"/>
      <c r="O73" s="35"/>
      <c r="P73" s="88"/>
    </row>
    <row r="74" ht="2.25" customHeight="1">
      <c r="M74" s="48" t="e">
        <f>AND(_xlfn.IFERROR(VALUE(MID(M73,1,1)),-1)&gt;-1,_xlfn.IFERROR(VALUE(MID(M73,1,1)),-1)&lt;=9,_xlfn.IFERROR(VALUE(MID(M73,2,1)),-1)&gt;-1,_xlfn.IFERROR(VALUE(MID(M73,2,1)),-1)&lt;=9,_xlfn.IFERROR(VALUE(MID(M73,3,1)),-1)&gt;-1,_xlfn.IFERROR(VALUE(MID(M73,3,1)),-1)&lt;=9,_xlfn.IFERROR(VALUE(MID(M73,4,1)),-1)&gt;-1,_xlfn.IFERROR(VALUE(MID(M73,4,1)),-1)&lt;=9,_xlfn.IFERROR(VALUE(MID(M73,5,1)),-1)&gt;-1,_xlfn.IFERROR(VALUE(MID(M73,5,1)),-1)&lt;=9,_xlfn.IFERROR(VALUE(MID(M73,6,1)),-1)&gt;-1,_xlfn.IFERROR(VALUE(MID(M73,6,1)),-1)&lt;=9,_xlfn.IFERROR(VALUE(MID(M73,7,1)),-1)&gt;-1,_xlfn.IFERROR(VALUE(MID(M73,7,1)),-1)&lt;=9,_xlfn.IFERROR(VALUE(MID(M73,8,1)),-1)&gt;-1,_xlfn.IFERROR(VALUE(MID(M73,8,1)),-1)&lt;=9,LEN(M73)=8)</f>
        <v>#VALUE!</v>
      </c>
    </row>
    <row r="75" spans="1:14" ht="14.25">
      <c r="A75" s="40" t="s">
        <v>59</v>
      </c>
      <c r="B75" s="40"/>
      <c r="C75" s="40"/>
      <c r="D75" s="42" t="s">
        <v>34</v>
      </c>
      <c r="E75" s="42"/>
      <c r="F75" s="35"/>
      <c r="G75" s="35"/>
      <c r="H75" s="38" t="s">
        <v>35</v>
      </c>
      <c r="I75" s="38"/>
      <c r="J75" s="38"/>
      <c r="K75" s="62" t="s">
        <v>36</v>
      </c>
      <c r="L75" s="62"/>
      <c r="M75" s="62"/>
      <c r="N75" s="62"/>
    </row>
    <row r="76" ht="2.25" customHeight="1">
      <c r="F76" s="75"/>
    </row>
    <row r="77" spans="1:14" ht="14.25">
      <c r="A77" t="s">
        <v>37</v>
      </c>
      <c r="B77" s="36"/>
      <c r="C77" s="36"/>
      <c r="D77" s="36"/>
      <c r="E77" t="s">
        <v>38</v>
      </c>
      <c r="G77" s="36"/>
      <c r="H77" s="36"/>
      <c r="I77" s="36"/>
      <c r="J77" s="36"/>
      <c r="K77" s="36"/>
      <c r="L77" s="36"/>
      <c r="M77" s="36"/>
      <c r="N77" s="36"/>
    </row>
    <row r="78" ht="2.25" customHeight="1"/>
    <row r="79" spans="1:16" ht="15">
      <c r="A79" s="42" t="s">
        <v>39</v>
      </c>
      <c r="B79" s="42"/>
      <c r="C79" s="42"/>
      <c r="D79" s="55" t="b">
        <f>FALSE</f>
        <v>0</v>
      </c>
      <c r="E79" s="55" t="b">
        <f>FALSE</f>
        <v>0</v>
      </c>
      <c r="F79" s="55" t="b">
        <f>FALSE</f>
        <v>0</v>
      </c>
      <c r="G79" t="s">
        <v>60</v>
      </c>
      <c r="H79" s="36"/>
      <c r="I79" s="36"/>
      <c r="J79" s="36"/>
      <c r="K79" s="36"/>
      <c r="L79" s="36"/>
      <c r="M79" s="36"/>
      <c r="N79" s="36"/>
      <c r="O79" s="36"/>
      <c r="P79" s="37"/>
    </row>
    <row r="80" ht="2.25" customHeight="1"/>
    <row r="81" spans="1:16" ht="14.25">
      <c r="A81" t="s">
        <v>41</v>
      </c>
      <c r="B81" s="36"/>
      <c r="C81" s="36"/>
      <c r="D81" s="36"/>
      <c r="E81" s="36"/>
      <c r="F81" s="36"/>
      <c r="G81" s="36"/>
      <c r="H81" s="65" t="s">
        <v>42</v>
      </c>
      <c r="I81" s="65"/>
      <c r="J81" s="76"/>
      <c r="K81" s="89" t="s">
        <v>61</v>
      </c>
      <c r="L81" s="89"/>
      <c r="M81" s="89"/>
      <c r="N81" s="89"/>
      <c r="O81" s="76"/>
      <c r="P81" s="90"/>
    </row>
    <row r="82" ht="2.25" customHeight="1"/>
    <row r="83" spans="1:14" ht="14.25">
      <c r="A83" s="42" t="s">
        <v>62</v>
      </c>
      <c r="B83" s="42"/>
      <c r="C83" s="42"/>
      <c r="D83" s="42"/>
      <c r="E83" s="42"/>
      <c r="F83" s="36"/>
      <c r="G83" s="36"/>
      <c r="H83" s="36"/>
      <c r="I83" s="36"/>
      <c r="J83" s="36"/>
      <c r="K83" s="36"/>
      <c r="L83" s="36"/>
      <c r="M83" s="36"/>
      <c r="N83" s="36"/>
    </row>
    <row r="84" ht="2.25" customHeight="1"/>
    <row r="85" spans="1:12" ht="14.25">
      <c r="A85" t="s">
        <v>63</v>
      </c>
      <c r="B85" s="36"/>
      <c r="C85" s="36"/>
      <c r="D85" s="36"/>
      <c r="E85" s="36"/>
      <c r="F85" s="36"/>
      <c r="G85" t="s">
        <v>64</v>
      </c>
      <c r="I85" s="36"/>
      <c r="J85" s="36"/>
      <c r="K85" s="36"/>
      <c r="L85" s="36"/>
    </row>
    <row r="86" ht="2.25" customHeight="1"/>
    <row r="87" spans="1:13" ht="14.25">
      <c r="A87" s="42" t="s">
        <v>65</v>
      </c>
      <c r="B87" s="42"/>
      <c r="C87" s="42"/>
      <c r="D87" s="42"/>
      <c r="E87" s="91"/>
      <c r="F87" s="92" t="s">
        <v>66</v>
      </c>
      <c r="G87" s="7" t="s">
        <v>67</v>
      </c>
      <c r="H87" s="34"/>
      <c r="I87" s="34"/>
      <c r="J87" s="93"/>
      <c r="K87" s="91"/>
      <c r="L87" s="91"/>
      <c r="M87" s="94" t="s">
        <v>66</v>
      </c>
    </row>
    <row r="88" spans="1:16" ht="2.25" customHeight="1">
      <c r="A88" s="95"/>
      <c r="B88" s="95"/>
      <c r="C88" s="95"/>
      <c r="D88" s="95"/>
      <c r="E88" s="50"/>
      <c r="F88" s="50"/>
      <c r="G88" s="47"/>
      <c r="H88" s="95"/>
      <c r="I88" s="95"/>
      <c r="J88" s="95"/>
      <c r="K88" s="50"/>
      <c r="L88" s="50"/>
      <c r="M88" s="50"/>
      <c r="N88" s="48"/>
      <c r="O88" s="48"/>
      <c r="P88" s="48"/>
    </row>
    <row r="89" spans="1:16" ht="14.25">
      <c r="A89" s="2" t="s">
        <v>68</v>
      </c>
      <c r="B89" s="2"/>
      <c r="C89" s="2"/>
      <c r="D89" s="2"/>
      <c r="E89" s="2"/>
      <c r="F89" s="2"/>
      <c r="G89" s="2"/>
      <c r="H89" s="2"/>
      <c r="I89" s="2"/>
      <c r="J89" s="2"/>
      <c r="K89" s="2"/>
      <c r="L89" s="2"/>
      <c r="M89" s="2"/>
      <c r="N89" s="2"/>
      <c r="O89" s="2"/>
      <c r="P89" s="3"/>
    </row>
    <row r="90" spans="1:16" s="96" customFormat="1" ht="2.25" customHeight="1">
      <c r="A90" s="4"/>
      <c r="B90" s="4"/>
      <c r="C90" s="4"/>
      <c r="D90" s="4"/>
      <c r="E90" s="4"/>
      <c r="F90" s="4"/>
      <c r="G90" s="4"/>
      <c r="H90" s="4"/>
      <c r="I90" s="4"/>
      <c r="J90" s="4"/>
      <c r="K90" s="4"/>
      <c r="L90" s="4"/>
      <c r="M90" s="4"/>
      <c r="N90" s="4"/>
      <c r="O90" s="4"/>
      <c r="P90" s="4"/>
    </row>
    <row r="91" spans="1:7" ht="2.25" customHeight="1">
      <c r="A91" s="52"/>
      <c r="B91" s="52"/>
      <c r="C91" s="52"/>
      <c r="D91" s="52"/>
      <c r="G91" s="33"/>
    </row>
    <row r="92" spans="1:15" ht="14.25">
      <c r="A92" s="55" t="b">
        <f>FALSE</f>
        <v>0</v>
      </c>
      <c r="B92" s="33"/>
      <c r="C92" s="97"/>
      <c r="D92" t="s">
        <v>69</v>
      </c>
      <c r="E92" s="55" t="b">
        <f>FALSE</f>
        <v>0</v>
      </c>
      <c r="F92" s="33"/>
      <c r="G92" s="97"/>
      <c r="H92" t="s">
        <v>69</v>
      </c>
      <c r="J92" s="55" t="b">
        <f>FALSE</f>
        <v>0</v>
      </c>
      <c r="M92" s="32"/>
      <c r="N92" s="97"/>
      <c r="O92" t="s">
        <v>69</v>
      </c>
    </row>
    <row r="93" spans="1:7" ht="2.25" customHeight="1">
      <c r="A93" s="59"/>
      <c r="E93" s="59"/>
      <c r="G93" s="33"/>
    </row>
    <row r="94" spans="1:10" ht="14.25">
      <c r="A94" s="55" t="b">
        <f>FALSE</f>
        <v>0</v>
      </c>
      <c r="C94" s="97"/>
      <c r="D94" t="s">
        <v>69</v>
      </c>
      <c r="E94" s="55" t="b">
        <f>FALSE</f>
        <v>0</v>
      </c>
      <c r="G94" s="97"/>
      <c r="H94" t="s">
        <v>69</v>
      </c>
      <c r="J94" s="55" t="b">
        <f>FALSE</f>
        <v>0</v>
      </c>
    </row>
    <row r="95" ht="4.5" customHeight="1">
      <c r="G95" s="98"/>
    </row>
    <row r="96" ht="2.25" customHeight="1">
      <c r="G96" s="33"/>
    </row>
    <row r="97" spans="1:14" ht="15" customHeight="1">
      <c r="A97" s="40" t="s">
        <v>70</v>
      </c>
      <c r="B97" s="40"/>
      <c r="C97" s="40"/>
      <c r="D97" s="40"/>
      <c r="E97" s="99"/>
      <c r="F97" s="99"/>
      <c r="G97" s="33" t="s">
        <v>71</v>
      </c>
      <c r="H97" s="66" t="s">
        <v>72</v>
      </c>
      <c r="I97" s="66"/>
      <c r="J97" s="66"/>
      <c r="K97" s="99"/>
      <c r="L97" s="99"/>
      <c r="M97" s="99"/>
      <c r="N97" s="33" t="s">
        <v>71</v>
      </c>
    </row>
    <row r="98" spans="1:7" ht="2.25" customHeight="1">
      <c r="A98" s="52"/>
      <c r="B98" s="52"/>
      <c r="C98" s="52"/>
      <c r="D98" s="52"/>
      <c r="G98" s="33"/>
    </row>
    <row r="99" spans="1:16" ht="14.25">
      <c r="A99" s="2" t="s">
        <v>73</v>
      </c>
      <c r="B99" s="2"/>
      <c r="C99" s="2"/>
      <c r="D99" s="2"/>
      <c r="E99" s="2"/>
      <c r="F99" s="2"/>
      <c r="G99" s="2"/>
      <c r="H99" s="2"/>
      <c r="I99" s="2"/>
      <c r="J99" s="2"/>
      <c r="K99" s="2"/>
      <c r="L99" s="2"/>
      <c r="M99" s="2"/>
      <c r="N99" s="2"/>
      <c r="O99" s="2"/>
      <c r="P99" s="3"/>
    </row>
    <row r="100" ht="2.25" customHeight="1"/>
    <row r="101" spans="1:16" ht="14.25">
      <c r="A101" s="100" t="s">
        <v>74</v>
      </c>
      <c r="B101" s="60" t="s">
        <v>75</v>
      </c>
      <c r="C101" s="60"/>
      <c r="D101" s="60"/>
      <c r="E101" s="60"/>
      <c r="F101" s="35"/>
      <c r="G101" s="35"/>
      <c r="H101" s="89" t="s">
        <v>76</v>
      </c>
      <c r="I101" s="89"/>
      <c r="J101" s="89"/>
      <c r="K101" s="89"/>
      <c r="L101" s="35"/>
      <c r="M101" s="35"/>
      <c r="N101" s="35"/>
      <c r="O101" s="35"/>
      <c r="P101" s="88"/>
    </row>
    <row r="102" spans="6:14" ht="2.25" customHeight="1">
      <c r="F102" s="101"/>
      <c r="G102" s="101"/>
      <c r="H102" s="101"/>
      <c r="L102" s="101"/>
      <c r="M102" s="101"/>
      <c r="N102" s="101"/>
    </row>
    <row r="103" spans="2:16" ht="14.25">
      <c r="B103" s="42" t="s">
        <v>77</v>
      </c>
      <c r="C103" s="42"/>
      <c r="D103" s="42"/>
      <c r="E103" s="42"/>
      <c r="F103" s="35"/>
      <c r="G103" s="35"/>
      <c r="H103" s="89" t="s">
        <v>78</v>
      </c>
      <c r="I103" s="89"/>
      <c r="J103" s="89"/>
      <c r="K103" s="89"/>
      <c r="L103" s="35"/>
      <c r="M103" s="35"/>
      <c r="N103" s="35"/>
      <c r="O103" s="35"/>
      <c r="P103" s="88"/>
    </row>
    <row r="104" spans="6:14" ht="2.25" customHeight="1">
      <c r="F104" s="101"/>
      <c r="G104" s="101"/>
      <c r="H104" s="101"/>
      <c r="L104" s="101"/>
      <c r="M104" s="101"/>
      <c r="N104" s="101"/>
    </row>
    <row r="105" spans="2:16" ht="14.25">
      <c r="B105" s="42" t="s">
        <v>79</v>
      </c>
      <c r="C105" s="42"/>
      <c r="D105" s="42"/>
      <c r="E105" s="42"/>
      <c r="F105" s="35"/>
      <c r="G105" s="35"/>
      <c r="H105" s="89" t="s">
        <v>80</v>
      </c>
      <c r="I105" s="89"/>
      <c r="J105" s="102"/>
      <c r="K105" s="102"/>
      <c r="L105" s="102"/>
      <c r="M105" s="102"/>
      <c r="N105" s="102"/>
      <c r="O105" s="102"/>
      <c r="P105" s="103"/>
    </row>
    <row r="106" spans="1:14" ht="2.25" customHeight="1">
      <c r="A106" s="28"/>
      <c r="B106" s="28"/>
      <c r="C106" s="28"/>
      <c r="F106" s="101"/>
      <c r="G106" s="101"/>
      <c r="H106" s="101"/>
      <c r="L106" s="50"/>
      <c r="M106" s="50"/>
      <c r="N106" s="50"/>
    </row>
    <row r="107" spans="1:10" ht="14.25">
      <c r="A107" s="74" t="s">
        <v>81</v>
      </c>
      <c r="B107" s="74"/>
      <c r="C107" s="66" t="s">
        <v>82</v>
      </c>
      <c r="D107" s="66"/>
      <c r="E107" s="35"/>
      <c r="F107" s="35"/>
      <c r="G107" s="35"/>
      <c r="H107" s="35"/>
      <c r="I107" s="35"/>
      <c r="J107" s="35"/>
    </row>
    <row r="108" spans="2:5" ht="2.25" customHeight="1">
      <c r="B108" s="34"/>
      <c r="C108" s="34"/>
      <c r="D108" s="34"/>
      <c r="E108" s="34"/>
    </row>
    <row r="109" spans="1:16" ht="14.25">
      <c r="A109" s="7"/>
      <c r="B109" s="42" t="s">
        <v>17</v>
      </c>
      <c r="C109" s="42"/>
      <c r="D109" s="36"/>
      <c r="E109" s="36"/>
      <c r="F109" s="36"/>
      <c r="G109" s="36"/>
      <c r="H109" s="36"/>
      <c r="I109" t="s">
        <v>83</v>
      </c>
      <c r="K109" s="35"/>
      <c r="L109" s="35"/>
      <c r="M109" s="35"/>
      <c r="N109" s="35"/>
      <c r="O109" s="35"/>
      <c r="P109" s="88"/>
    </row>
    <row r="110" spans="2:13" ht="2.25" customHeight="1">
      <c r="B110" s="33"/>
      <c r="C110" s="33"/>
      <c r="D110" s="33"/>
      <c r="E110" s="33"/>
      <c r="F110" s="33"/>
      <c r="G110" s="33"/>
      <c r="K110" s="101"/>
      <c r="L110" s="101"/>
      <c r="M110" s="101"/>
    </row>
    <row r="111" spans="1:16" ht="14.25">
      <c r="A111" s="7"/>
      <c r="B111" s="7" t="s">
        <v>18</v>
      </c>
      <c r="C111" s="7"/>
      <c r="D111" s="35"/>
      <c r="E111" s="35"/>
      <c r="F111" s="35"/>
      <c r="G111" s="35"/>
      <c r="H111" s="35"/>
      <c r="I111" t="s">
        <v>84</v>
      </c>
      <c r="K111" s="35"/>
      <c r="L111" s="35"/>
      <c r="M111" s="35"/>
      <c r="N111" s="35"/>
      <c r="O111" s="35"/>
      <c r="P111" s="88"/>
    </row>
    <row r="112" spans="2:13" ht="2.25" customHeight="1">
      <c r="B112" s="33"/>
      <c r="C112" s="33"/>
      <c r="D112" s="33"/>
      <c r="E112" s="33"/>
      <c r="F112" s="33"/>
      <c r="G112" s="33"/>
      <c r="K112" s="101"/>
      <c r="L112" s="101"/>
      <c r="M112" s="101"/>
    </row>
    <row r="113" spans="2:16" ht="14.25">
      <c r="B113" s="60" t="s">
        <v>85</v>
      </c>
      <c r="C113" s="60"/>
      <c r="D113" s="36"/>
      <c r="E113" s="36"/>
      <c r="F113" s="36"/>
      <c r="G113" s="36"/>
      <c r="H113" s="36"/>
      <c r="I113" s="89" t="s">
        <v>20</v>
      </c>
      <c r="J113" s="89"/>
      <c r="K113" s="89"/>
      <c r="L113" s="89"/>
      <c r="M113" s="39"/>
      <c r="N113" s="39"/>
      <c r="O113" s="39"/>
      <c r="P113" s="37"/>
    </row>
    <row r="114" spans="2:16" ht="2.25" customHeight="1">
      <c r="B114" s="32"/>
      <c r="C114" s="32"/>
      <c r="D114" s="37"/>
      <c r="E114" s="37"/>
      <c r="F114" s="37"/>
      <c r="G114" s="37"/>
      <c r="H114" s="37"/>
      <c r="I114" s="32"/>
      <c r="J114" s="32"/>
      <c r="K114" s="32"/>
      <c r="L114" s="32"/>
      <c r="M114" s="104"/>
      <c r="N114" s="37"/>
      <c r="O114" s="37"/>
      <c r="P114" s="37"/>
    </row>
    <row r="115" spans="2:16" ht="14.25">
      <c r="B115" s="42" t="s">
        <v>80</v>
      </c>
      <c r="C115" s="42"/>
      <c r="D115" s="102"/>
      <c r="E115" s="102"/>
      <c r="F115" s="102"/>
      <c r="G115" s="102"/>
      <c r="H115" s="102"/>
      <c r="I115" s="32"/>
      <c r="J115" s="32"/>
      <c r="K115" s="32"/>
      <c r="L115" s="32"/>
      <c r="M115" s="104"/>
      <c r="N115" s="37"/>
      <c r="O115" s="37"/>
      <c r="P115" s="37"/>
    </row>
    <row r="116" spans="1:16" s="48" customFormat="1" ht="2.25" customHeight="1">
      <c r="A116" s="44"/>
      <c r="B116" s="44"/>
      <c r="C116" s="44"/>
      <c r="D116" s="44"/>
      <c r="E116" s="44"/>
      <c r="F116" s="44"/>
      <c r="G116" s="44"/>
      <c r="H116" s="44"/>
      <c r="I116" s="44"/>
      <c r="J116" s="44"/>
      <c r="K116" s="44"/>
      <c r="L116" s="44"/>
      <c r="M116" s="50"/>
      <c r="N116" s="50"/>
      <c r="O116" s="50"/>
      <c r="P116" s="50"/>
    </row>
    <row r="117" spans="1:16" ht="14.25">
      <c r="A117" s="2" t="s">
        <v>86</v>
      </c>
      <c r="B117" s="2"/>
      <c r="C117" s="2"/>
      <c r="D117" s="2"/>
      <c r="E117" s="2"/>
      <c r="F117" s="2"/>
      <c r="G117" s="2"/>
      <c r="H117" s="2"/>
      <c r="I117" s="2"/>
      <c r="J117" s="2"/>
      <c r="K117" s="2"/>
      <c r="L117" s="2"/>
      <c r="M117" s="2"/>
      <c r="N117" s="2"/>
      <c r="O117" s="2"/>
      <c r="P117" s="3"/>
    </row>
    <row r="118" ht="2.25" customHeight="1"/>
    <row r="119" spans="1:16" ht="19.5" customHeight="1">
      <c r="A119" s="105" t="s">
        <v>87</v>
      </c>
      <c r="B119" s="105"/>
      <c r="C119" s="105"/>
      <c r="D119" s="105"/>
      <c r="E119" s="105"/>
      <c r="F119" s="105"/>
      <c r="G119" s="105"/>
      <c r="H119" s="105"/>
      <c r="I119" s="105"/>
      <c r="J119" s="105"/>
      <c r="K119" s="105"/>
      <c r="L119" s="105"/>
      <c r="M119" s="106" t="b">
        <f>TRUE</f>
        <v>1</v>
      </c>
      <c r="N119" s="106" t="b">
        <f>FALSE</f>
        <v>0</v>
      </c>
      <c r="O119" s="107" t="b">
        <f>FALSE</f>
        <v>0</v>
      </c>
      <c r="P119" s="108"/>
    </row>
    <row r="120" spans="1:16" ht="19.5" customHeight="1">
      <c r="A120" s="109" t="s">
        <v>88</v>
      </c>
      <c r="B120" s="109"/>
      <c r="C120" s="109"/>
      <c r="D120" s="109"/>
      <c r="E120" s="109"/>
      <c r="F120" s="109"/>
      <c r="G120" s="109"/>
      <c r="H120" s="109"/>
      <c r="I120" s="109"/>
      <c r="J120" s="109"/>
      <c r="K120" s="109"/>
      <c r="L120" s="109"/>
      <c r="M120" s="110"/>
      <c r="N120" s="110"/>
      <c r="O120" s="111" t="s">
        <v>89</v>
      </c>
      <c r="P120" s="112"/>
    </row>
    <row r="121" spans="1:16" ht="30" customHeight="1">
      <c r="A121" s="113" t="s">
        <v>90</v>
      </c>
      <c r="B121" s="113"/>
      <c r="C121" s="113"/>
      <c r="D121" s="113"/>
      <c r="E121" s="113"/>
      <c r="F121" s="113"/>
      <c r="G121" s="113"/>
      <c r="H121" s="113"/>
      <c r="I121" s="113"/>
      <c r="J121" s="113"/>
      <c r="K121" s="113"/>
      <c r="L121" s="113"/>
      <c r="M121" s="114" t="b">
        <f>FALSE</f>
        <v>0</v>
      </c>
      <c r="N121" s="114" t="b">
        <f>FALSE</f>
        <v>0</v>
      </c>
      <c r="O121" s="107" t="b">
        <f>FALSE</f>
        <v>0</v>
      </c>
      <c r="P121" s="108"/>
    </row>
    <row r="122" spans="1:16" ht="18" customHeight="1">
      <c r="A122" s="115" t="s">
        <v>91</v>
      </c>
      <c r="B122" s="115"/>
      <c r="C122" s="115"/>
      <c r="D122" s="115"/>
      <c r="E122" s="115"/>
      <c r="F122" s="115"/>
      <c r="G122" s="115"/>
      <c r="H122" s="115"/>
      <c r="I122" s="115"/>
      <c r="J122" s="115"/>
      <c r="K122" s="115"/>
      <c r="L122" s="115"/>
      <c r="M122" s="106" t="b">
        <f>FALSE</f>
        <v>0</v>
      </c>
      <c r="N122" s="106" t="b">
        <f>FALSE</f>
        <v>0</v>
      </c>
      <c r="O122" s="107" t="b">
        <f>FALSE</f>
        <v>0</v>
      </c>
      <c r="P122" s="108"/>
    </row>
    <row r="123" spans="1:16" ht="25.5" customHeight="1">
      <c r="A123" s="116" t="s">
        <v>92</v>
      </c>
      <c r="B123" s="116"/>
      <c r="C123" s="116"/>
      <c r="D123" s="116"/>
      <c r="E123" s="116"/>
      <c r="F123" s="116"/>
      <c r="G123" s="116"/>
      <c r="H123" s="116"/>
      <c r="I123" s="116"/>
      <c r="J123" s="116"/>
      <c r="K123" s="116"/>
      <c r="L123" s="116"/>
      <c r="M123" s="116"/>
      <c r="N123" s="116"/>
      <c r="O123" s="116"/>
      <c r="P123" s="117"/>
    </row>
    <row r="124" ht="2.25" customHeight="1"/>
    <row r="125" spans="1:16" ht="14.25">
      <c r="A125" s="2" t="s">
        <v>93</v>
      </c>
      <c r="B125" s="2"/>
      <c r="C125" s="2"/>
      <c r="D125" s="2"/>
      <c r="E125" s="2"/>
      <c r="F125" s="2"/>
      <c r="G125" s="2"/>
      <c r="H125" s="2"/>
      <c r="I125" s="2"/>
      <c r="J125" s="2"/>
      <c r="K125" s="2"/>
      <c r="L125" s="2"/>
      <c r="M125" s="2"/>
      <c r="N125" s="2"/>
      <c r="O125" s="2"/>
      <c r="P125" s="3"/>
    </row>
    <row r="126" spans="1:16" ht="69.75" customHeight="1">
      <c r="A126" s="118" t="s">
        <v>94</v>
      </c>
      <c r="B126" s="118"/>
      <c r="C126" s="118"/>
      <c r="D126" s="118"/>
      <c r="E126" s="118"/>
      <c r="F126" s="118"/>
      <c r="G126" s="118"/>
      <c r="H126" s="118"/>
      <c r="I126" s="118"/>
      <c r="J126" s="118"/>
      <c r="K126" s="118"/>
      <c r="L126" s="118"/>
      <c r="M126" s="118"/>
      <c r="N126" s="118"/>
      <c r="O126" s="118"/>
      <c r="P126" s="118"/>
    </row>
    <row r="127" spans="1:16" ht="34.5" customHeight="1">
      <c r="A127" s="118" t="s">
        <v>95</v>
      </c>
      <c r="B127" s="118"/>
      <c r="C127" s="118"/>
      <c r="D127" s="118"/>
      <c r="E127" s="118"/>
      <c r="F127" s="118"/>
      <c r="G127" s="118"/>
      <c r="H127" s="118"/>
      <c r="I127" s="118"/>
      <c r="J127" s="118"/>
      <c r="K127" s="118"/>
      <c r="L127" s="118"/>
      <c r="M127" s="118"/>
      <c r="N127" s="118"/>
      <c r="O127" s="118"/>
      <c r="P127" s="118"/>
    </row>
    <row r="128" spans="1:15" s="119" customFormat="1" ht="56.25" customHeight="1">
      <c r="A128" s="118" t="s">
        <v>96</v>
      </c>
      <c r="B128" s="118"/>
      <c r="C128" s="118"/>
      <c r="D128" s="118"/>
      <c r="E128" s="118"/>
      <c r="F128" s="118"/>
      <c r="G128" s="118"/>
      <c r="H128" s="118"/>
      <c r="I128" s="118"/>
      <c r="J128" s="118"/>
      <c r="K128" s="118"/>
      <c r="L128" s="118"/>
      <c r="M128" s="118"/>
      <c r="N128" s="118"/>
      <c r="O128" s="118"/>
    </row>
    <row r="129" spans="1:15" s="119" customFormat="1" ht="45.75" customHeight="1">
      <c r="A129" s="118" t="s">
        <v>97</v>
      </c>
      <c r="B129" s="118"/>
      <c r="C129" s="118"/>
      <c r="D129" s="118"/>
      <c r="E129" s="118"/>
      <c r="F129" s="118"/>
      <c r="G129" s="118"/>
      <c r="H129" s="118"/>
      <c r="I129" s="118"/>
      <c r="J129" s="118"/>
      <c r="K129" s="118"/>
      <c r="L129" s="118"/>
      <c r="M129" s="118"/>
      <c r="N129" s="118"/>
      <c r="O129" s="118"/>
    </row>
    <row r="130" spans="1:15" s="119" customFormat="1" ht="35.25" customHeight="1">
      <c r="A130" s="118" t="s">
        <v>98</v>
      </c>
      <c r="B130" s="118"/>
      <c r="C130" s="118"/>
      <c r="D130" s="118"/>
      <c r="E130" s="118"/>
      <c r="F130" s="118"/>
      <c r="G130" s="118"/>
      <c r="H130" s="118"/>
      <c r="I130" s="118"/>
      <c r="J130" s="118"/>
      <c r="K130" s="118"/>
      <c r="L130" s="118"/>
      <c r="M130" s="118"/>
      <c r="N130" s="118"/>
      <c r="O130" s="118"/>
    </row>
    <row r="131" spans="1:15" s="119" customFormat="1" ht="90.75" customHeight="1">
      <c r="A131" s="118" t="s">
        <v>99</v>
      </c>
      <c r="B131" s="118"/>
      <c r="C131" s="118"/>
      <c r="D131" s="118"/>
      <c r="E131" s="118"/>
      <c r="F131" s="118"/>
      <c r="G131" s="118"/>
      <c r="H131" s="118"/>
      <c r="I131" s="118"/>
      <c r="J131" s="118"/>
      <c r="K131" s="118"/>
      <c r="L131" s="118"/>
      <c r="M131" s="118"/>
      <c r="N131" s="118"/>
      <c r="O131" s="118"/>
    </row>
    <row r="132" spans="1:15" s="119" customFormat="1" ht="22.5" customHeight="1">
      <c r="A132" s="118" t="s">
        <v>100</v>
      </c>
      <c r="B132" s="118"/>
      <c r="C132" s="118"/>
      <c r="D132" s="118"/>
      <c r="E132" s="118"/>
      <c r="F132" s="118"/>
      <c r="G132" s="118"/>
      <c r="H132" s="118"/>
      <c r="I132" s="118"/>
      <c r="J132" s="118"/>
      <c r="K132" s="118"/>
      <c r="L132" s="118"/>
      <c r="M132" s="118"/>
      <c r="N132" s="118"/>
      <c r="O132" s="118"/>
    </row>
    <row r="133" spans="1:15" s="119" customFormat="1" ht="46.5" customHeight="1">
      <c r="A133" s="120" t="s">
        <v>101</v>
      </c>
      <c r="B133" s="120"/>
      <c r="C133" s="120"/>
      <c r="D133" s="120"/>
      <c r="E133" s="120"/>
      <c r="F133" s="120"/>
      <c r="G133" s="120"/>
      <c r="H133" s="120"/>
      <c r="I133" s="120"/>
      <c r="J133" s="120"/>
      <c r="K133" s="120"/>
      <c r="L133" s="120"/>
      <c r="M133" s="120"/>
      <c r="N133" s="120"/>
      <c r="O133" s="120"/>
    </row>
    <row r="134" spans="1:16" ht="14.25">
      <c r="A134" s="121" t="s">
        <v>102</v>
      </c>
      <c r="B134" s="121"/>
      <c r="C134" s="121"/>
      <c r="D134" s="121"/>
      <c r="E134" s="121"/>
      <c r="G134" s="122"/>
      <c r="H134" s="122"/>
      <c r="I134" s="122"/>
      <c r="J134" s="122"/>
      <c r="K134" s="122"/>
      <c r="L134" s="122"/>
      <c r="M134" s="122"/>
      <c r="N134" s="122"/>
      <c r="O134" s="122"/>
      <c r="P134" s="123"/>
    </row>
    <row r="135" spans="2:16" ht="14.25">
      <c r="B135" s="124"/>
      <c r="C135" s="124"/>
      <c r="D135" s="124"/>
      <c r="E135" s="124"/>
      <c r="F135" s="124"/>
      <c r="G135" s="124"/>
      <c r="H135" s="124"/>
      <c r="I135" s="124"/>
      <c r="J135" s="124"/>
      <c r="K135" s="124"/>
      <c r="L135" s="124"/>
      <c r="M135" s="124"/>
      <c r="N135" s="124"/>
      <c r="O135" s="124"/>
      <c r="P135" s="124"/>
    </row>
    <row r="136" spans="11:16" ht="14.25">
      <c r="K136" s="124"/>
      <c r="L136" s="124"/>
      <c r="M136" s="124"/>
      <c r="N136" s="124"/>
      <c r="O136" s="124"/>
      <c r="P136" s="124"/>
    </row>
    <row r="137" spans="1:18" ht="14.25">
      <c r="A137" s="119"/>
      <c r="B137" s="119"/>
      <c r="C137" s="119"/>
      <c r="D137" s="119"/>
      <c r="E137" s="119"/>
      <c r="F137" s="119"/>
      <c r="G137" s="119"/>
      <c r="H137" s="119"/>
      <c r="I137" s="119"/>
      <c r="J137" s="119"/>
      <c r="K137" s="119"/>
      <c r="L137" s="119"/>
      <c r="M137" s="119"/>
      <c r="N137" s="119"/>
      <c r="O137" s="119"/>
      <c r="P137" s="119"/>
      <c r="Q137" s="33"/>
      <c r="R137" s="33"/>
    </row>
    <row r="138" spans="1:18" ht="14.25">
      <c r="A138" s="119"/>
      <c r="B138" s="119"/>
      <c r="C138" s="119"/>
      <c r="D138" s="119"/>
      <c r="E138" s="119"/>
      <c r="F138" s="119"/>
      <c r="G138" s="119"/>
      <c r="H138" s="119"/>
      <c r="I138" s="119"/>
      <c r="J138" s="119"/>
      <c r="K138" s="119"/>
      <c r="L138" s="119"/>
      <c r="M138" s="119"/>
      <c r="N138" s="119"/>
      <c r="O138" s="119"/>
      <c r="P138" s="119"/>
      <c r="Q138" s="33"/>
      <c r="R138" s="33"/>
    </row>
    <row r="139" spans="1:16" ht="14.25">
      <c r="A139" s="124"/>
      <c r="B139" s="124"/>
      <c r="C139" s="124"/>
      <c r="D139" s="124"/>
      <c r="E139" s="124"/>
      <c r="F139" s="124"/>
      <c r="G139" s="124"/>
      <c r="H139" s="124"/>
      <c r="I139" s="124"/>
      <c r="J139" s="124"/>
      <c r="K139" s="124"/>
      <c r="L139" s="124"/>
      <c r="M139" s="124"/>
      <c r="N139" s="124"/>
      <c r="O139" s="124"/>
      <c r="P139" s="124"/>
    </row>
    <row r="140" spans="1:16" ht="14.25">
      <c r="A140" s="124"/>
      <c r="B140" s="124"/>
      <c r="C140" s="124"/>
      <c r="D140" s="124"/>
      <c r="E140" s="124"/>
      <c r="F140" s="124"/>
      <c r="G140" s="124"/>
      <c r="H140" s="124"/>
      <c r="I140" s="124"/>
      <c r="J140" s="124"/>
      <c r="K140" s="124"/>
      <c r="L140" s="124"/>
      <c r="M140" s="124"/>
      <c r="N140" s="124"/>
      <c r="O140" s="124"/>
      <c r="P140" s="124"/>
    </row>
    <row r="141" spans="1:16" ht="14.25">
      <c r="A141" s="124"/>
      <c r="B141" s="124"/>
      <c r="C141" s="124"/>
      <c r="D141" s="124"/>
      <c r="E141" s="124"/>
      <c r="F141" s="124"/>
      <c r="G141" s="124"/>
      <c r="H141" s="124"/>
      <c r="I141" s="124"/>
      <c r="J141" s="124"/>
      <c r="K141" s="124"/>
      <c r="L141" s="124"/>
      <c r="M141" s="124"/>
      <c r="N141" s="124"/>
      <c r="O141" s="124"/>
      <c r="P141" s="124"/>
    </row>
    <row r="142" spans="1:16" ht="14.25">
      <c r="A142" s="124"/>
      <c r="B142" s="124"/>
      <c r="C142" s="124"/>
      <c r="D142" s="124"/>
      <c r="E142" s="124"/>
      <c r="F142" s="124"/>
      <c r="G142" s="124"/>
      <c r="H142" s="124"/>
      <c r="I142" s="124"/>
      <c r="J142" s="124"/>
      <c r="K142" s="124"/>
      <c r="L142" s="124"/>
      <c r="M142" s="124"/>
      <c r="N142" s="124"/>
      <c r="O142" s="124"/>
      <c r="P142" s="124"/>
    </row>
    <row r="143" spans="1:16" ht="14.25">
      <c r="A143" s="124"/>
      <c r="B143" s="124"/>
      <c r="C143" s="124"/>
      <c r="D143" s="124"/>
      <c r="E143" s="124"/>
      <c r="F143" s="124"/>
      <c r="G143" s="124"/>
      <c r="H143" s="124"/>
      <c r="I143" s="124"/>
      <c r="J143" s="124"/>
      <c r="K143" s="124"/>
      <c r="L143" s="124"/>
      <c r="M143" s="124"/>
      <c r="N143" s="124"/>
      <c r="O143" s="124"/>
      <c r="P143" s="124"/>
    </row>
    <row r="144" spans="1:16" ht="14.25">
      <c r="A144" s="124"/>
      <c r="B144" s="124"/>
      <c r="C144" s="124"/>
      <c r="D144" s="124"/>
      <c r="E144" s="124"/>
      <c r="F144" s="124"/>
      <c r="G144" s="124"/>
      <c r="H144" s="124"/>
      <c r="I144" s="124"/>
      <c r="J144" s="124"/>
      <c r="K144" s="124"/>
      <c r="L144" s="124"/>
      <c r="M144" s="124"/>
      <c r="N144" s="124"/>
      <c r="O144" s="124"/>
      <c r="P144" s="124"/>
    </row>
    <row r="145" spans="1:16" ht="14.25">
      <c r="A145" s="124"/>
      <c r="B145" s="124"/>
      <c r="C145" s="124"/>
      <c r="D145" s="124"/>
      <c r="E145" s="124"/>
      <c r="F145" s="124"/>
      <c r="G145" s="124"/>
      <c r="H145" s="124"/>
      <c r="I145" s="124"/>
      <c r="J145" s="124"/>
      <c r="K145" s="124"/>
      <c r="L145" s="124"/>
      <c r="M145" s="124"/>
      <c r="N145" s="124"/>
      <c r="O145" s="124"/>
      <c r="P145" s="124"/>
    </row>
  </sheetData>
  <sheetProtection password="C446" sheet="1" objects="1" scenarios="1" formatRows="0" selectLockedCells="1"/>
  <mergeCells count="157">
    <mergeCell ref="A1:O1"/>
    <mergeCell ref="A2:O2"/>
    <mergeCell ref="C4:D4"/>
    <mergeCell ref="F4:G4"/>
    <mergeCell ref="J4:M4"/>
    <mergeCell ref="D6:E6"/>
    <mergeCell ref="J6:K6"/>
    <mergeCell ref="L6:N6"/>
    <mergeCell ref="D8:E8"/>
    <mergeCell ref="J8:K8"/>
    <mergeCell ref="L8:N8"/>
    <mergeCell ref="C10:D10"/>
    <mergeCell ref="H10:K10"/>
    <mergeCell ref="L10:N10"/>
    <mergeCell ref="A12:O12"/>
    <mergeCell ref="B14:G14"/>
    <mergeCell ref="I14:O14"/>
    <mergeCell ref="B16:G16"/>
    <mergeCell ref="H16:K16"/>
    <mergeCell ref="M16:O16"/>
    <mergeCell ref="A18:B18"/>
    <mergeCell ref="F18:G18"/>
    <mergeCell ref="H18:J18"/>
    <mergeCell ref="M18:O18"/>
    <mergeCell ref="F19:G19"/>
    <mergeCell ref="A21:B21"/>
    <mergeCell ref="C21:O21"/>
    <mergeCell ref="G23:L23"/>
    <mergeCell ref="M23:O23"/>
    <mergeCell ref="A25:B25"/>
    <mergeCell ref="A28:C28"/>
    <mergeCell ref="D28:E28"/>
    <mergeCell ref="H28:J28"/>
    <mergeCell ref="K28:M28"/>
    <mergeCell ref="E29:G29"/>
    <mergeCell ref="A30:C30"/>
    <mergeCell ref="D30:E30"/>
    <mergeCell ref="F30:G30"/>
    <mergeCell ref="H30:J30"/>
    <mergeCell ref="K30:N30"/>
    <mergeCell ref="B32:D32"/>
    <mergeCell ref="G32:N32"/>
    <mergeCell ref="A34:C34"/>
    <mergeCell ref="H34:O34"/>
    <mergeCell ref="B36:G36"/>
    <mergeCell ref="H36:I36"/>
    <mergeCell ref="K36:M36"/>
    <mergeCell ref="N36:O36"/>
    <mergeCell ref="A38:B38"/>
    <mergeCell ref="J40:M40"/>
    <mergeCell ref="N40:O40"/>
    <mergeCell ref="A42:D42"/>
    <mergeCell ref="E42:G42"/>
    <mergeCell ref="A46:F46"/>
    <mergeCell ref="H46:I46"/>
    <mergeCell ref="K46:N46"/>
    <mergeCell ref="B48:D48"/>
    <mergeCell ref="G48:N48"/>
    <mergeCell ref="A50:C50"/>
    <mergeCell ref="H50:O50"/>
    <mergeCell ref="B52:G52"/>
    <mergeCell ref="H52:I52"/>
    <mergeCell ref="K52:M52"/>
    <mergeCell ref="N52:O52"/>
    <mergeCell ref="A54:B54"/>
    <mergeCell ref="J56:M56"/>
    <mergeCell ref="N56:O56"/>
    <mergeCell ref="A58:D58"/>
    <mergeCell ref="E58:G58"/>
    <mergeCell ref="A60:O60"/>
    <mergeCell ref="A64:D64"/>
    <mergeCell ref="N70:O70"/>
    <mergeCell ref="B72:N72"/>
    <mergeCell ref="A73:C73"/>
    <mergeCell ref="D73:I73"/>
    <mergeCell ref="J73:L73"/>
    <mergeCell ref="M73:O73"/>
    <mergeCell ref="A75:C75"/>
    <mergeCell ref="D75:E75"/>
    <mergeCell ref="F75:G75"/>
    <mergeCell ref="H75:J75"/>
    <mergeCell ref="K75:N75"/>
    <mergeCell ref="B77:D77"/>
    <mergeCell ref="G77:N77"/>
    <mergeCell ref="A79:C79"/>
    <mergeCell ref="H79:O79"/>
    <mergeCell ref="B81:G81"/>
    <mergeCell ref="H81:I81"/>
    <mergeCell ref="K81:N81"/>
    <mergeCell ref="A83:E83"/>
    <mergeCell ref="F83:N83"/>
    <mergeCell ref="B85:F85"/>
    <mergeCell ref="I85:L85"/>
    <mergeCell ref="A87:D87"/>
    <mergeCell ref="K87:L87"/>
    <mergeCell ref="A89:O89"/>
    <mergeCell ref="A97:D97"/>
    <mergeCell ref="E97:F97"/>
    <mergeCell ref="H97:J97"/>
    <mergeCell ref="K97:M97"/>
    <mergeCell ref="A99:O99"/>
    <mergeCell ref="B101:E101"/>
    <mergeCell ref="F101:G101"/>
    <mergeCell ref="H101:K101"/>
    <mergeCell ref="L101:O101"/>
    <mergeCell ref="F102:H102"/>
    <mergeCell ref="L102:N102"/>
    <mergeCell ref="B103:E103"/>
    <mergeCell ref="F103:G103"/>
    <mergeCell ref="H103:K103"/>
    <mergeCell ref="L103:O103"/>
    <mergeCell ref="F104:H104"/>
    <mergeCell ref="L104:N104"/>
    <mergeCell ref="B105:E105"/>
    <mergeCell ref="F105:G105"/>
    <mergeCell ref="H105:I105"/>
    <mergeCell ref="J105:O105"/>
    <mergeCell ref="F106:H106"/>
    <mergeCell ref="L106:N106"/>
    <mergeCell ref="A107:B107"/>
    <mergeCell ref="C107:D107"/>
    <mergeCell ref="E107:J107"/>
    <mergeCell ref="B109:C109"/>
    <mergeCell ref="D109:H109"/>
    <mergeCell ref="K109:O109"/>
    <mergeCell ref="K110:M110"/>
    <mergeCell ref="D111:H111"/>
    <mergeCell ref="K111:O111"/>
    <mergeCell ref="K112:M112"/>
    <mergeCell ref="B113:C113"/>
    <mergeCell ref="D113:H113"/>
    <mergeCell ref="I113:L113"/>
    <mergeCell ref="M113:O113"/>
    <mergeCell ref="B115:C115"/>
    <mergeCell ref="D115:H115"/>
    <mergeCell ref="M116:O116"/>
    <mergeCell ref="A117:O117"/>
    <mergeCell ref="A119:L119"/>
    <mergeCell ref="M119:N119"/>
    <mergeCell ref="A120:L120"/>
    <mergeCell ref="M120:N120"/>
    <mergeCell ref="A121:L121"/>
    <mergeCell ref="M121:N121"/>
    <mergeCell ref="A122:L122"/>
    <mergeCell ref="M122:N122"/>
    <mergeCell ref="A123:O123"/>
    <mergeCell ref="A125:O125"/>
    <mergeCell ref="A126:O126"/>
    <mergeCell ref="A127:O127"/>
    <mergeCell ref="A128:O128"/>
    <mergeCell ref="A129:O129"/>
    <mergeCell ref="A130:O130"/>
    <mergeCell ref="A131:O131"/>
    <mergeCell ref="A132:O132"/>
    <mergeCell ref="A133:O133"/>
    <mergeCell ref="A134:E134"/>
    <mergeCell ref="G134:O134"/>
  </mergeCells>
  <dataValidations count="61">
    <dataValidation type="custom" allowBlank="1" showErrorMessage="1" errorTitle="Паспортні данні" error="В серії паспорта не повинно бути дві літери!" sqref="D19:D20">
      <formula1>J30</formula1>
      <formula2>0</formula2>
    </dataValidation>
    <dataValidation type="custom" allowBlank="1" showErrorMessage="1" errorTitle="Серія паспорта" error="Серія паспорта повинна складатись із шести цифр!" sqref="E29">
      <formula1>K34</formula1>
      <formula2>0</formula2>
    </dataValidation>
    <dataValidation type="custom" allowBlank="1" showErrorMessage="1" errorTitle="Код ЄРДПОУ" error="Код ЄРДПОУ повинен складатись із 8-ми цифр!" sqref="P73">
      <formula1>P74</formula1>
      <formula2>0</formula2>
    </dataValidation>
    <dataValidation type="custom" allowBlank="1" showErrorMessage="1" errorTitle="Контактний телефон" error="Формат контактного телефону повинен бути наступний:&#10;01234567&#10;(наприклад: &#10;київський номер: 0441234567&#10;МТС:                     0501234567)" sqref="P101 P103">
      <formula1>P102</formula1>
      <formula2>0</formula2>
    </dataValidation>
    <dataValidation type="custom" allowBlank="1" showErrorMessage="1" errorTitle="Номер телефону" error="Формат контактного телефону повинен бути наступний:&#10;01234567&#10;(наприклад: &#10;київський номер: 0441234567&#10;МТС:                     0501234567)" sqref="P109 P111">
      <formula1>P110</formula1>
      <formula2>0</formula2>
    </dataValidation>
    <dataValidation type="custom" allowBlank="1" showErrorMessage="1" errorTitle="Серія паспорта" error="Серія паспорта повинна складатись із шести цифр!" sqref="F102 F104 F106">
      <formula1>L106</formula1>
      <formula2>0</formula2>
    </dataValidation>
    <dataValidation type="custom" allowBlank="1" showErrorMessage="1" errorTitle="Серія паспорта" error="Серія паспорта повинна складатись із шести цифр!" sqref="K110 K112 M116">
      <formula1>R116</formula1>
      <formula2>0</formula2>
    </dataValidation>
    <dataValidation type="custom" allowBlank="1" showErrorMessage="1" errorTitle="Серія паспорта" error="Серія паспорта повинна складатись із шести цифр!" sqref="F19:G20">
      <formula1>L30</formula1>
      <formula2>0</formula2>
    </dataValidation>
    <dataValidation type="custom" allowBlank="1" showErrorMessage="1" errorTitle="Серія паспорта" error="Серія паспорта повинна складатись із шести цифр!" sqref="L102 L104 L106">
      <formula1>S106</formula1>
      <formula2>0</formula2>
    </dataValidation>
    <dataValidation type="textLength" operator="equal" allowBlank="1" showErrorMessage="1" errorTitle="Поштовий індекс " error="Поштовий індекс повиненскладатись із п'яти цифр!" sqref="F30:G30">
      <formula1>5</formula1>
    </dataValidation>
    <dataValidation type="textLength" operator="equal" allowBlank="1" showErrorMessage="1" errorTitle="Серія паспорта" error="Серія паспорта повинна складатись із шести цифр!" sqref="F18:G18">
      <formula1>6</formula1>
    </dataValidation>
    <dataValidation type="textLength" operator="equal" allowBlank="1" showErrorMessage="1" errorTitle="Поштовий індекс" error="Поштовий індекс повинен складатись із 5-ти цифр!" sqref="F75:G75">
      <formula1>5</formula1>
    </dataValidation>
    <dataValidation type="textLength" operator="greaterThan" allowBlank="1" showErrorMessage="1" sqref="H79:P79 B81:G81 D113:H114">
      <formula1>0</formula1>
    </dataValidation>
    <dataValidation type="textLength" operator="greaterThan" showErrorMessage="1" sqref="E107:J107">
      <formula1>0</formula1>
    </dataValidation>
    <dataValidation type="date" allowBlank="1" showErrorMessage="1" errorTitle="Дата народження" error="Введіть корректну дату народження" sqref="M113:P115">
      <formula1>1</formula1>
      <formula2>39814</formula2>
    </dataValidation>
    <dataValidation type="textLength" operator="greaterThan" showErrorMessage="1" errorTitle="Прізвище контактної особи" error="Введіть прізвище контактної особи." sqref="D109:H109">
      <formula1>0</formula1>
    </dataValidation>
    <dataValidation type="textLength" operator="greaterThan" showErrorMessage="1" errorTitle="Ім'я контактної особи" error="Введіть ім'я контактної особи" sqref="D111:H111">
      <formula1>0</formula1>
    </dataValidation>
    <dataValidation type="custom" allowBlank="1" showErrorMessage="1" errorTitle="E-mail клієнта" error="Формат адреси клієнта наступний:&#10;example@site.net" sqref="P105">
      <formula1>AND(_xlfn.IFERROR(SEARCH("@",P105,1),-1)&gt;0,_xlfn.IFERROR(SEARCH(".",P105,_xlfn.IFERROR(SEARCH("@",P105,1),-1)),-1)&gt;0)</formula1>
      <formula2>0</formula2>
    </dataValidation>
    <dataValidation type="custom" operator="greaterThan" allowBlank="1" showErrorMessage="1" errorTitle="E-mail контактної особи" error="Формат електронної адреси контактної особи наступний:&#10;example@site.net" sqref="D115:H115">
      <formula1>AND(_xlfn.IFERROR(SEARCH("@",D115,1),-1)&gt;0,_xlfn.IFERROR(SEARCH(".",D115,_xlfn.IFERROR(SEARCH("@",D115,1),-1)),-1)&gt;0)</formula1>
    </dataValidation>
    <dataValidation type="decimal" operator="greaterThanOrEqual" allowBlank="1" showErrorMessage="1" sqref="H4 N4 L6:N6 L8:N8 L10:N10 C92 G92 N92 C94 G94 M120:N120">
      <formula1>0</formula1>
    </dataValidation>
    <dataValidation type="decimal" operator="greaterThan" allowBlank="1" showErrorMessage="1" sqref="K70:L70 N70:O70 E87 K87:L87 E97:F97 K97:M97">
      <formula1>0</formula1>
    </dataValidation>
    <dataValidation type="textLength" operator="equal" showErrorMessage="1" errorTitle="Ідентифікаційний номер" error="Ідентифікаційний номер введено невірно! Він повинен складатись із 10-ти цифр.&#10;Також перевірте коректність данних по статі та даті народження клієнта оскільки ідентифікаційний код разраховується із цих параметрів" sqref="M23:O23">
      <formula1>10</formula1>
    </dataValidation>
    <dataValidation type="list" showErrorMessage="1" sqref="F87">
      <formula1>"-,р.,міс."</formula1>
      <formula2>0</formula2>
    </dataValidation>
    <dataValidation type="list" allowBlank="1" showErrorMessage="1" sqref="E42:G42 E58:G58 E88:F88 K88:M88">
      <formula1>work_period</formula1>
      <formula2>0</formula2>
    </dataValidation>
    <dataValidation type="list" allowBlank="1" showErrorMessage="1" sqref="B77:D77">
      <formula1>region</formula1>
      <formula2>0</formula2>
    </dataValidation>
    <dataValidation type="list" allowBlank="1" showErrorMessage="1" sqref="K30:N30 K46:N46 K75:N75">
      <formula1>"Україна"</formula1>
      <formula2>0</formula2>
    </dataValidation>
    <dataValidation type="list" allowBlank="1" showErrorMessage="1" sqref="G77:N77">
      <formula1>INDIRECT(CONCATENATE("_A",VLOOKUP($B$77,regiondic,2,FALSE)))</formula1>
      <formula2>0</formula2>
    </dataValidation>
    <dataValidation type="list" allowBlank="1" showErrorMessage="1" sqref="F83">
      <formula1>branch_type</formula1>
      <formula2>0</formula2>
    </dataValidation>
    <dataValidation type="list" allowBlank="1" showErrorMessage="1" sqref="B85">
      <formula1>position</formula1>
      <formula2>0</formula2>
    </dataValidation>
    <dataValidation type="textLength" operator="greaterThan" allowBlank="1" showErrorMessage="1" errorTitle="Назва роботодавця" error="Введіть назву роботодавця" sqref="D73:I73">
      <formula1>0</formula1>
    </dataValidation>
    <dataValidation type="list" allowBlank="1" showErrorMessage="1" errorTitle="Кількість утриманців" error="Введіть кількість утриманців" sqref="D28:E28">
      <formula1>"0,1,2,3,більше 3"</formula1>
      <formula2>0</formula2>
    </dataValidation>
    <dataValidation type="date" allowBlank="1" showErrorMessage="1" sqref="L16">
      <formula1>1</formula1>
      <formula2>39814</formula2>
    </dataValidation>
    <dataValidation type="decimal" operator="greaterThan" showErrorMessage="1" sqref="C5:D5 C6:C9 D7 D9">
      <formula1>0</formula1>
    </dataValidation>
    <dataValidation type="list" allowBlank="1" showErrorMessage="1" sqref="G48:N48">
      <formula1>INDIRECT(CONCATENATE("_A",VLOOKUP($B$48,regiondic,2,FALSE)))</formula1>
      <formula2>0</formula2>
    </dataValidation>
    <dataValidation type="textLength" operator="equal" allowBlank="1" showErrorMessage="1" errorTitle="Поштовий індекс" error="Поштовий індекс повинен складатись із п'яти цифр!" sqref="H46:I46">
      <formula1>5</formula1>
    </dataValidation>
    <dataValidation type="list" showErrorMessage="1" errorTitle="Регіон" error="Введіть регіон за місцем проживання!" sqref="B48:D48">
      <formula1>region</formula1>
      <formula2>0</formula2>
    </dataValidation>
    <dataValidation type="textLength" operator="greaterThan" allowBlank="1" showErrorMessage="1" errorTitle="Населенний пункт" error="Введіть назву населенного пункту!" sqref="H50:P50">
      <formula1>0</formula1>
    </dataValidation>
    <dataValidation allowBlank="1" showErrorMessage="1" errorTitle="Вулиця" error="Введіть назву вулиці!" sqref="B52:G52">
      <formula1>0</formula1>
      <formula2>0</formula2>
    </dataValidation>
    <dataValidation type="list" allowBlank="1" showErrorMessage="1" sqref="G32">
      <formula1>INDIRECT(CONCATENATE("_A",VLOOKUP($B$32,regiondic,2,FALSE)))</formula1>
      <formula2>0</formula2>
    </dataValidation>
    <dataValidation type="textLength" operator="greaterThan" allowBlank="1" showErrorMessage="1" errorTitle="Місце видачі паспорта" error="Введіть місце видачі" sqref="C22:P22 P23">
      <formula1>4</formula1>
    </dataValidation>
    <dataValidation type="textLength" operator="greaterThan" allowBlank="1" showErrorMessage="1" errorTitle="Зазва населенного пункту" error="Введіть корректну назу населенного пункту" sqref="H34:P34">
      <formula1>1</formula1>
    </dataValidation>
    <dataValidation type="textLength" operator="greaterThan" allowBlank="1" showErrorMessage="1" errorTitle="Назва вулиці" error="Введіть назву вулиці!" sqref="B36:G36">
      <formula1>1</formula1>
    </dataValidation>
    <dataValidation type="textLength" operator="greaterThan" allowBlank="1" showErrorMessage="1" errorTitle="По-батькові:" error="Введіть по-батькові клієнта " sqref="B16:G16">
      <formula1>0</formula1>
    </dataValidation>
    <dataValidation type="date" operator="greaterThan" allowBlank="1" showErrorMessage="1" errorTitle="Дата видачі паспорта" error="Введіть корректну дату видачі" sqref="L18:L20 M19:M20">
      <formula1>1</formula1>
    </dataValidation>
    <dataValidation type="textLength" operator="greaterThan" showErrorMessage="1" errorTitle="Прізвище клієнта" error="Прізвище клієнта повинно бути мати ненульову довжину" sqref="B14:G14">
      <formula1>0</formula1>
    </dataValidation>
    <dataValidation type="textLength" operator="greaterThan" showErrorMessage="1" errorTitle="Ім'я клыэнта" error="Введіть ім'я контрагента" sqref="I14:P14">
      <formula1>0</formula1>
    </dataValidation>
    <dataValidation type="date" operator="greaterThan" showErrorMessage="1" sqref="M16:P16">
      <formula1>1</formula1>
    </dataValidation>
    <dataValidation type="textLength" operator="equal" allowBlank="1" showErrorMessage="1" errorTitle="Паспортні данні" error="В серії паспорта не повинно бути дві літери!" sqref="D18">
      <formula1>2</formula1>
    </dataValidation>
    <dataValidation type="date" operator="greaterThan" showErrorMessage="1" errorTitle="Дата видачі паспорта" error="Введіть корректну дату видачі" sqref="P18">
      <formula1>1</formula1>
    </dataValidation>
    <dataValidation type="textLength" operator="greaterThan" showErrorMessage="1" errorTitle="Місце видачі паспорта" error="Введіть місце видачі" sqref="C21:P21">
      <formula1>4</formula1>
    </dataValidation>
    <dataValidation type="list" showErrorMessage="1" sqref="B32:D32">
      <formula1>region</formula1>
      <formula2>0</formula2>
    </dataValidation>
    <dataValidation operator="greaterThan" allowBlank="1" showErrorMessage="1" errorTitle="Місце видачі паспорта" error="Введіть місце видачі" sqref="D23">
      <formula1>0</formula1>
    </dataValidation>
    <dataValidation type="date" operator="greaterThan" showErrorMessage="1" errorTitle="Дата видачі паспорта" error="Введіть коректну дату видачі" sqref="M18:O18">
      <formula1>1</formula1>
    </dataValidation>
    <dataValidation type="decimal" operator="greaterThan" allowBlank="1" showErrorMessage="1" sqref="E23">
      <formula1>17</formula1>
    </dataValidation>
    <dataValidation operator="greaterThan" showErrorMessage="1" errorTitle="Строк кредитування" error="Введіть корректний строк кредитування" sqref="I4:J9">
      <formula1>0</formula1>
    </dataValidation>
    <dataValidation type="decimal" operator="greaterThanOrEqual" showErrorMessage="1" sqref="C4:D4 D6:E6 D8:E8 C10:D10 K28:M28">
      <formula1>0</formula1>
    </dataValidation>
    <dataValidation type="textLength" operator="equal" allowBlank="1" showErrorMessage="1" errorTitle="Код ЄРДПОУ" error="Код ЄРДПОУ повинен складатись із 8-ми цифр!" sqref="M73:O73">
      <formula1>8</formula1>
    </dataValidation>
    <dataValidation type="textLength" operator="equal" allowBlank="1" showErrorMessage="1" errorTitle="Контактний телефон" error="Формат контактного телефону повинен бути наступний:&#10;01234567&#10;(наприклад: &#10;київський номер: 0441234567&#10;МТС:                     0501234567)" sqref="F101:G101 L101:O101 F103:G103 L103:O103 F105:G105">
      <formula1>10</formula1>
    </dataValidation>
    <dataValidation type="textLength" operator="equal" allowBlank="1" showErrorMessage="1" errorTitle="Номер телефону" error="Формат контактного телефону повинен бути наступний:&#10;01234567&#10;(наприклад: &#10;київський номер: 0441234567&#10;МТС:                     0501234567)" sqref="K109:O109 K111:O111">
      <formula1>10</formula1>
    </dataValidation>
    <dataValidation type="textLength" operator="greaterThan" allowBlank="1" showErrorMessage="1" errorTitle="E-mail клієнта" error="Формат адреси клієнта наступний:&#10;example@site.net" sqref="J105:O105">
      <formula1>0</formula1>
    </dataValidation>
    <dataValidation type="list" allowBlank="1" showErrorMessage="1" sqref="M87">
      <formula1>"-,р.,міс."</formula1>
      <formula2>0</formula2>
    </dataValidation>
  </dataValidations>
  <printOptions/>
  <pageMargins left="0.7" right="0.7" top="0.75" bottom="0.75" header="0.5118055555555555" footer="0.5118055555555555"/>
  <pageSetup horizontalDpi="300" verticalDpi="300" orientation="portrait" paperSize="9" scale="92"/>
  <colBreaks count="1" manualBreakCount="1">
    <brk id="16" max="65535" man="1"/>
  </colBreaks>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AJ176"/>
  <sheetViews>
    <sheetView showRowColHeaders="0" workbookViewId="0" topLeftCell="AH139">
      <selection activeCell="AI1" sqref="AI1"/>
    </sheetView>
  </sheetViews>
  <sheetFormatPr defaultColWidth="44.57421875" defaultRowHeight="15"/>
  <cols>
    <col min="1" max="1" width="18.140625" style="0" customWidth="1"/>
    <col min="2" max="2" width="9.421875" style="0" customWidth="1"/>
    <col min="3" max="3" width="29.28125" style="0" customWidth="1"/>
    <col min="4" max="4" width="24.8515625" style="0" customWidth="1"/>
    <col min="5" max="5" width="23.57421875" style="0" customWidth="1"/>
    <col min="6" max="6" width="21.57421875" style="0" customWidth="1"/>
    <col min="7" max="7" width="22.8515625" style="0" customWidth="1"/>
    <col min="8" max="8" width="24.8515625" style="0" customWidth="1"/>
    <col min="9" max="9" width="22.00390625" style="0" customWidth="1"/>
    <col min="10" max="10" width="25.00390625" style="0" customWidth="1"/>
    <col min="11" max="11" width="27.8515625" style="0" customWidth="1"/>
    <col min="12" max="12" width="25.57421875" style="0" customWidth="1"/>
    <col min="13" max="13" width="20.421875" style="0" customWidth="1"/>
    <col min="14" max="14" width="20.8515625" style="0" customWidth="1"/>
    <col min="15" max="15" width="18.57421875" style="0" customWidth="1"/>
    <col min="16" max="16" width="18.7109375" style="0" customWidth="1"/>
    <col min="17" max="17" width="23.57421875" style="0" customWidth="1"/>
    <col min="18" max="18" width="20.140625" style="0" customWidth="1"/>
    <col min="19" max="19" width="18.421875" style="0" customWidth="1"/>
    <col min="20" max="20" width="20.00390625" style="0" customWidth="1"/>
    <col min="21" max="21" width="16.421875" style="0" customWidth="1"/>
    <col min="22" max="22" width="18.8515625" style="0" customWidth="1"/>
    <col min="23" max="23" width="24.57421875" style="0" customWidth="1"/>
    <col min="24" max="24" width="23.00390625" style="0" customWidth="1"/>
    <col min="25" max="25" width="24.57421875" style="0" customWidth="1"/>
    <col min="26" max="26" width="20.8515625" style="0" customWidth="1"/>
    <col min="27" max="27" width="16.8515625" style="0" customWidth="1"/>
    <col min="28" max="28" width="10.421875" style="0" customWidth="1"/>
    <col min="29" max="29" width="16.140625" style="0" customWidth="1"/>
  </cols>
  <sheetData>
    <row r="1" spans="1:36" ht="26.25">
      <c r="A1" t="s">
        <v>103</v>
      </c>
      <c r="B1" t="s">
        <v>104</v>
      </c>
      <c r="C1" s="125" t="s">
        <v>105</v>
      </c>
      <c r="D1" s="125" t="s">
        <v>106</v>
      </c>
      <c r="E1" s="125" t="s">
        <v>107</v>
      </c>
      <c r="F1" s="125" t="s">
        <v>108</v>
      </c>
      <c r="G1" s="125" t="s">
        <v>109</v>
      </c>
      <c r="H1" s="125" t="s">
        <v>110</v>
      </c>
      <c r="I1" s="125" t="s">
        <v>111</v>
      </c>
      <c r="J1" s="125" t="s">
        <v>112</v>
      </c>
      <c r="K1" s="125" t="s">
        <v>113</v>
      </c>
      <c r="L1" s="125" t="s">
        <v>114</v>
      </c>
      <c r="M1" s="125" t="s">
        <v>115</v>
      </c>
      <c r="N1" s="125" t="s">
        <v>116</v>
      </c>
      <c r="O1" s="125" t="s">
        <v>117</v>
      </c>
      <c r="P1" s="125" t="s">
        <v>118</v>
      </c>
      <c r="Q1" s="125" t="s">
        <v>119</v>
      </c>
      <c r="R1" s="125" t="s">
        <v>120</v>
      </c>
      <c r="S1" s="125" t="s">
        <v>121</v>
      </c>
      <c r="T1" s="125" t="s">
        <v>122</v>
      </c>
      <c r="U1" s="125" t="s">
        <v>123</v>
      </c>
      <c r="V1" s="125" t="s">
        <v>124</v>
      </c>
      <c r="W1" s="125" t="s">
        <v>125</v>
      </c>
      <c r="X1" s="125" t="s">
        <v>126</v>
      </c>
      <c r="Y1" s="125" t="s">
        <v>127</v>
      </c>
      <c r="Z1" s="125" t="s">
        <v>128</v>
      </c>
      <c r="AA1" s="125" t="s">
        <v>129</v>
      </c>
      <c r="AB1" s="125" t="s">
        <v>130</v>
      </c>
      <c r="AC1" s="125" t="s">
        <v>131</v>
      </c>
      <c r="AD1" s="126" t="s">
        <v>132</v>
      </c>
      <c r="AE1" s="127" t="s">
        <v>133</v>
      </c>
      <c r="AF1" s="126" t="s">
        <v>134</v>
      </c>
      <c r="AG1" s="126" t="s">
        <v>135</v>
      </c>
      <c r="AH1" t="s">
        <v>136</v>
      </c>
      <c r="AI1" s="128" t="s">
        <v>137</v>
      </c>
      <c r="AJ1" s="128" t="s">
        <v>105</v>
      </c>
    </row>
    <row r="2" spans="1:36" ht="26.25">
      <c r="A2" s="125" t="s">
        <v>105</v>
      </c>
      <c r="B2">
        <v>1</v>
      </c>
      <c r="C2" s="125" t="s">
        <v>138</v>
      </c>
      <c r="D2" s="125" t="s">
        <v>139</v>
      </c>
      <c r="E2" s="125" t="s">
        <v>140</v>
      </c>
      <c r="F2" s="125" t="s">
        <v>141</v>
      </c>
      <c r="G2" s="125" t="s">
        <v>142</v>
      </c>
      <c r="H2" s="125" t="s">
        <v>143</v>
      </c>
      <c r="I2" s="125" t="s">
        <v>144</v>
      </c>
      <c r="J2" s="125" t="s">
        <v>145</v>
      </c>
      <c r="K2" s="125" t="s">
        <v>146</v>
      </c>
      <c r="L2" s="125" t="s">
        <v>147</v>
      </c>
      <c r="M2" s="125" t="s">
        <v>148</v>
      </c>
      <c r="N2" s="125" t="s">
        <v>149</v>
      </c>
      <c r="O2" s="125" t="s">
        <v>150</v>
      </c>
      <c r="P2" s="125" t="s">
        <v>151</v>
      </c>
      <c r="Q2" s="125" t="s">
        <v>152</v>
      </c>
      <c r="R2" s="125" t="s">
        <v>153</v>
      </c>
      <c r="S2" s="125" t="s">
        <v>154</v>
      </c>
      <c r="T2" s="125" t="s">
        <v>155</v>
      </c>
      <c r="U2" s="125" t="s">
        <v>156</v>
      </c>
      <c r="V2" s="125" t="s">
        <v>157</v>
      </c>
      <c r="W2" s="125" t="s">
        <v>158</v>
      </c>
      <c r="X2" s="125" t="s">
        <v>159</v>
      </c>
      <c r="Y2" s="125" t="s">
        <v>160</v>
      </c>
      <c r="Z2" s="125" t="s">
        <v>161</v>
      </c>
      <c r="AA2" s="125" t="s">
        <v>162</v>
      </c>
      <c r="AB2" t="s">
        <v>163</v>
      </c>
      <c r="AC2" t="s">
        <v>164</v>
      </c>
      <c r="AD2" s="126" t="s">
        <v>165</v>
      </c>
      <c r="AE2" s="127" t="s">
        <v>166</v>
      </c>
      <c r="AF2" s="126" t="s">
        <v>167</v>
      </c>
      <c r="AG2" s="126" t="s">
        <v>168</v>
      </c>
      <c r="AH2" t="s">
        <v>169</v>
      </c>
      <c r="AI2" s="128" t="s">
        <v>170</v>
      </c>
      <c r="AJ2" s="128" t="s">
        <v>105</v>
      </c>
    </row>
    <row r="3" spans="1:36" ht="26.25">
      <c r="A3" s="125" t="s">
        <v>106</v>
      </c>
      <c r="B3">
        <v>2</v>
      </c>
      <c r="C3" s="125" t="s">
        <v>171</v>
      </c>
      <c r="D3" s="125" t="s">
        <v>172</v>
      </c>
      <c r="E3" s="125" t="s">
        <v>173</v>
      </c>
      <c r="F3" s="125" t="s">
        <v>174</v>
      </c>
      <c r="G3" s="125" t="s">
        <v>175</v>
      </c>
      <c r="H3" s="125" t="s">
        <v>176</v>
      </c>
      <c r="I3" s="125" t="s">
        <v>177</v>
      </c>
      <c r="J3" s="125" t="s">
        <v>178</v>
      </c>
      <c r="K3" s="125" t="s">
        <v>179</v>
      </c>
      <c r="L3" s="125" t="s">
        <v>180</v>
      </c>
      <c r="M3" s="125" t="s">
        <v>181</v>
      </c>
      <c r="N3" s="125" t="s">
        <v>182</v>
      </c>
      <c r="O3" s="125" t="s">
        <v>183</v>
      </c>
      <c r="P3" s="125" t="s">
        <v>184</v>
      </c>
      <c r="Q3" s="125" t="s">
        <v>185</v>
      </c>
      <c r="R3" s="125" t="s">
        <v>186</v>
      </c>
      <c r="S3" s="125" t="s">
        <v>187</v>
      </c>
      <c r="T3" s="125" t="s">
        <v>188</v>
      </c>
      <c r="U3" s="125" t="s">
        <v>189</v>
      </c>
      <c r="V3" s="125" t="s">
        <v>190</v>
      </c>
      <c r="W3" s="125" t="s">
        <v>191</v>
      </c>
      <c r="X3" s="125" t="s">
        <v>192</v>
      </c>
      <c r="Y3" s="125" t="s">
        <v>193</v>
      </c>
      <c r="Z3" s="125" t="s">
        <v>194</v>
      </c>
      <c r="AA3" s="125" t="s">
        <v>195</v>
      </c>
      <c r="AD3" s="126" t="s">
        <v>196</v>
      </c>
      <c r="AE3" s="127" t="s">
        <v>197</v>
      </c>
      <c r="AF3" s="126" t="s">
        <v>198</v>
      </c>
      <c r="AG3" s="126" t="s">
        <v>199</v>
      </c>
      <c r="AH3" t="s">
        <v>200</v>
      </c>
      <c r="AI3" s="128" t="s">
        <v>201</v>
      </c>
      <c r="AJ3" s="128" t="s">
        <v>105</v>
      </c>
    </row>
    <row r="4" spans="1:36" ht="26.25">
      <c r="A4" s="125" t="s">
        <v>107</v>
      </c>
      <c r="B4">
        <v>3</v>
      </c>
      <c r="C4" s="125" t="s">
        <v>202</v>
      </c>
      <c r="D4" s="125" t="s">
        <v>203</v>
      </c>
      <c r="E4" s="125" t="s">
        <v>204</v>
      </c>
      <c r="F4" s="125" t="s">
        <v>205</v>
      </c>
      <c r="G4" s="125" t="s">
        <v>206</v>
      </c>
      <c r="H4" s="125" t="s">
        <v>207</v>
      </c>
      <c r="I4" s="125" t="s">
        <v>208</v>
      </c>
      <c r="J4" s="125" t="s">
        <v>209</v>
      </c>
      <c r="K4" s="125" t="s">
        <v>210</v>
      </c>
      <c r="L4" s="125" t="s">
        <v>211</v>
      </c>
      <c r="M4" s="125" t="s">
        <v>212</v>
      </c>
      <c r="N4" s="125" t="s">
        <v>213</v>
      </c>
      <c r="O4" s="125" t="s">
        <v>214</v>
      </c>
      <c r="P4" s="125" t="s">
        <v>215</v>
      </c>
      <c r="Q4" s="125" t="s">
        <v>216</v>
      </c>
      <c r="R4" s="125" t="s">
        <v>217</v>
      </c>
      <c r="S4" s="125" t="s">
        <v>218</v>
      </c>
      <c r="T4" s="125" t="s">
        <v>219</v>
      </c>
      <c r="U4" s="125" t="s">
        <v>220</v>
      </c>
      <c r="V4" s="125" t="s">
        <v>221</v>
      </c>
      <c r="W4" s="125" t="s">
        <v>222</v>
      </c>
      <c r="X4" s="125" t="s">
        <v>223</v>
      </c>
      <c r="Y4" s="125" t="s">
        <v>224</v>
      </c>
      <c r="Z4" s="125" t="s">
        <v>225</v>
      </c>
      <c r="AA4" s="125" t="s">
        <v>226</v>
      </c>
      <c r="AD4" s="126" t="s">
        <v>227</v>
      </c>
      <c r="AE4" s="127" t="s">
        <v>228</v>
      </c>
      <c r="AF4" s="126" t="s">
        <v>229</v>
      </c>
      <c r="AG4" s="126" t="s">
        <v>230</v>
      </c>
      <c r="AH4" t="s">
        <v>231</v>
      </c>
      <c r="AI4" s="128" t="s">
        <v>232</v>
      </c>
      <c r="AJ4" s="128" t="s">
        <v>105</v>
      </c>
    </row>
    <row r="5" spans="1:36" ht="26.25">
      <c r="A5" s="125" t="s">
        <v>108</v>
      </c>
      <c r="B5">
        <v>4</v>
      </c>
      <c r="C5" s="125" t="s">
        <v>233</v>
      </c>
      <c r="D5" s="125" t="s">
        <v>234</v>
      </c>
      <c r="E5" s="125" t="s">
        <v>235</v>
      </c>
      <c r="F5" s="125" t="s">
        <v>236</v>
      </c>
      <c r="G5" s="125" t="s">
        <v>237</v>
      </c>
      <c r="H5" s="125" t="s">
        <v>238</v>
      </c>
      <c r="I5" s="125" t="s">
        <v>239</v>
      </c>
      <c r="J5" s="125" t="s">
        <v>240</v>
      </c>
      <c r="K5" s="125" t="s">
        <v>241</v>
      </c>
      <c r="L5" s="125" t="s">
        <v>242</v>
      </c>
      <c r="M5" s="125" t="s">
        <v>243</v>
      </c>
      <c r="N5" s="125" t="s">
        <v>244</v>
      </c>
      <c r="O5" s="125" t="s">
        <v>245</v>
      </c>
      <c r="P5" s="125" t="s">
        <v>246</v>
      </c>
      <c r="Q5" s="125" t="s">
        <v>247</v>
      </c>
      <c r="R5" s="125" t="s">
        <v>248</v>
      </c>
      <c r="S5" s="125" t="s">
        <v>249</v>
      </c>
      <c r="T5" s="125" t="s">
        <v>250</v>
      </c>
      <c r="U5" s="125" t="s">
        <v>251</v>
      </c>
      <c r="V5" s="125" t="s">
        <v>252</v>
      </c>
      <c r="W5" s="125" t="s">
        <v>253</v>
      </c>
      <c r="X5" s="125" t="s">
        <v>214</v>
      </c>
      <c r="Y5" s="125" t="s">
        <v>254</v>
      </c>
      <c r="Z5" s="125" t="s">
        <v>255</v>
      </c>
      <c r="AA5" s="125" t="s">
        <v>256</v>
      </c>
      <c r="AD5" s="126" t="s">
        <v>257</v>
      </c>
      <c r="AE5" s="127" t="s">
        <v>258</v>
      </c>
      <c r="AF5" s="126" t="s">
        <v>259</v>
      </c>
      <c r="AG5" s="126" t="s">
        <v>260</v>
      </c>
      <c r="AH5" t="s">
        <v>261</v>
      </c>
      <c r="AI5" s="128" t="s">
        <v>262</v>
      </c>
      <c r="AJ5" s="128" t="s">
        <v>105</v>
      </c>
    </row>
    <row r="6" spans="1:36" ht="26.25">
      <c r="A6" s="125" t="s">
        <v>109</v>
      </c>
      <c r="B6">
        <v>5</v>
      </c>
      <c r="C6" s="125" t="s">
        <v>263</v>
      </c>
      <c r="D6" s="125" t="s">
        <v>264</v>
      </c>
      <c r="E6" s="125" t="s">
        <v>265</v>
      </c>
      <c r="F6" s="125" t="s">
        <v>266</v>
      </c>
      <c r="G6" s="125" t="s">
        <v>267</v>
      </c>
      <c r="H6" s="125" t="s">
        <v>268</v>
      </c>
      <c r="I6" s="125" t="s">
        <v>269</v>
      </c>
      <c r="J6" s="125" t="s">
        <v>270</v>
      </c>
      <c r="K6" s="125" t="s">
        <v>271</v>
      </c>
      <c r="L6" s="125" t="s">
        <v>272</v>
      </c>
      <c r="M6" s="125" t="s">
        <v>273</v>
      </c>
      <c r="N6" s="125" t="s">
        <v>274</v>
      </c>
      <c r="O6" s="125" t="s">
        <v>275</v>
      </c>
      <c r="P6" s="125" t="s">
        <v>276</v>
      </c>
      <c r="Q6" s="125" t="s">
        <v>277</v>
      </c>
      <c r="R6" s="125" t="s">
        <v>278</v>
      </c>
      <c r="S6" s="125" t="s">
        <v>279</v>
      </c>
      <c r="T6" s="125" t="s">
        <v>280</v>
      </c>
      <c r="U6" s="125" t="s">
        <v>281</v>
      </c>
      <c r="V6" s="125" t="s">
        <v>282</v>
      </c>
      <c r="W6" s="125" t="s">
        <v>283</v>
      </c>
      <c r="X6" s="125" t="s">
        <v>284</v>
      </c>
      <c r="Y6" s="125" t="s">
        <v>285</v>
      </c>
      <c r="Z6" s="125" t="s">
        <v>286</v>
      </c>
      <c r="AA6" s="125" t="s">
        <v>287</v>
      </c>
      <c r="AD6" s="126" t="s">
        <v>288</v>
      </c>
      <c r="AE6" s="127" t="s">
        <v>289</v>
      </c>
      <c r="AF6" s="126" t="s">
        <v>290</v>
      </c>
      <c r="AG6" s="126" t="s">
        <v>291</v>
      </c>
      <c r="AH6" t="s">
        <v>292</v>
      </c>
      <c r="AI6" s="128" t="s">
        <v>293</v>
      </c>
      <c r="AJ6" s="128" t="s">
        <v>105</v>
      </c>
    </row>
    <row r="7" spans="1:36" ht="26.25">
      <c r="A7" s="125" t="s">
        <v>110</v>
      </c>
      <c r="B7">
        <v>6</v>
      </c>
      <c r="C7" s="125" t="s">
        <v>294</v>
      </c>
      <c r="D7" s="125" t="s">
        <v>295</v>
      </c>
      <c r="E7" s="125" t="s">
        <v>296</v>
      </c>
      <c r="F7" s="125" t="s">
        <v>297</v>
      </c>
      <c r="G7" s="125" t="s">
        <v>298</v>
      </c>
      <c r="H7" s="125" t="s">
        <v>299</v>
      </c>
      <c r="I7" s="125" t="s">
        <v>300</v>
      </c>
      <c r="J7" s="125" t="s">
        <v>301</v>
      </c>
      <c r="K7" s="125" t="s">
        <v>302</v>
      </c>
      <c r="L7" s="125" t="s">
        <v>303</v>
      </c>
      <c r="M7" s="125" t="s">
        <v>271</v>
      </c>
      <c r="N7" s="125" t="s">
        <v>304</v>
      </c>
      <c r="O7" s="125" t="s">
        <v>305</v>
      </c>
      <c r="P7" s="125" t="s">
        <v>306</v>
      </c>
      <c r="Q7" s="125" t="s">
        <v>307</v>
      </c>
      <c r="R7" s="125" t="s">
        <v>308</v>
      </c>
      <c r="S7" s="125" t="s">
        <v>309</v>
      </c>
      <c r="T7" s="125" t="s">
        <v>310</v>
      </c>
      <c r="U7" s="125" t="s">
        <v>311</v>
      </c>
      <c r="V7" s="125" t="s">
        <v>312</v>
      </c>
      <c r="W7" s="125" t="s">
        <v>313</v>
      </c>
      <c r="X7" s="125" t="s">
        <v>314</v>
      </c>
      <c r="Y7" s="125" t="s">
        <v>315</v>
      </c>
      <c r="Z7" s="125" t="s">
        <v>316</v>
      </c>
      <c r="AA7" s="125" t="s">
        <v>317</v>
      </c>
      <c r="AD7" s="126" t="s">
        <v>318</v>
      </c>
      <c r="AE7" s="127" t="s">
        <v>319</v>
      </c>
      <c r="AH7" t="s">
        <v>320</v>
      </c>
      <c r="AI7" s="128" t="s">
        <v>321</v>
      </c>
      <c r="AJ7" s="128" t="s">
        <v>105</v>
      </c>
    </row>
    <row r="8" spans="1:36" ht="26.25">
      <c r="A8" s="125" t="s">
        <v>111</v>
      </c>
      <c r="B8">
        <v>7</v>
      </c>
      <c r="C8" s="125" t="s">
        <v>322</v>
      </c>
      <c r="D8" s="125" t="s">
        <v>323</v>
      </c>
      <c r="E8" s="125" t="s">
        <v>324</v>
      </c>
      <c r="F8" s="125" t="s">
        <v>325</v>
      </c>
      <c r="G8" s="125" t="s">
        <v>326</v>
      </c>
      <c r="H8" s="125" t="s">
        <v>327</v>
      </c>
      <c r="I8" s="125" t="s">
        <v>328</v>
      </c>
      <c r="J8" s="125" t="s">
        <v>329</v>
      </c>
      <c r="K8" s="125" t="s">
        <v>330</v>
      </c>
      <c r="L8" s="125" t="s">
        <v>331</v>
      </c>
      <c r="M8" s="125" t="s">
        <v>332</v>
      </c>
      <c r="N8" s="125" t="s">
        <v>333</v>
      </c>
      <c r="O8" s="125" t="s">
        <v>334</v>
      </c>
      <c r="P8" s="125" t="s">
        <v>335</v>
      </c>
      <c r="Q8" s="125" t="s">
        <v>336</v>
      </c>
      <c r="R8" s="125" t="s">
        <v>337</v>
      </c>
      <c r="S8" s="125" t="s">
        <v>338</v>
      </c>
      <c r="T8" s="125" t="s">
        <v>339</v>
      </c>
      <c r="U8" s="125" t="s">
        <v>340</v>
      </c>
      <c r="V8" s="125" t="s">
        <v>341</v>
      </c>
      <c r="W8" s="125" t="s">
        <v>342</v>
      </c>
      <c r="X8" s="125" t="s">
        <v>343</v>
      </c>
      <c r="Y8" s="125" t="s">
        <v>344</v>
      </c>
      <c r="Z8" s="125" t="s">
        <v>345</v>
      </c>
      <c r="AA8" s="125" t="s">
        <v>346</v>
      </c>
      <c r="AD8" s="126" t="s">
        <v>347</v>
      </c>
      <c r="AH8" t="s">
        <v>348</v>
      </c>
      <c r="AI8" s="128" t="s">
        <v>349</v>
      </c>
      <c r="AJ8" s="128" t="s">
        <v>105</v>
      </c>
    </row>
    <row r="9" spans="1:36" ht="26.25">
      <c r="A9" s="125" t="s">
        <v>112</v>
      </c>
      <c r="B9">
        <v>8</v>
      </c>
      <c r="C9" s="125" t="s">
        <v>350</v>
      </c>
      <c r="D9" s="125" t="s">
        <v>351</v>
      </c>
      <c r="E9" s="125" t="s">
        <v>352</v>
      </c>
      <c r="F9" s="125" t="s">
        <v>353</v>
      </c>
      <c r="G9" s="125" t="s">
        <v>354</v>
      </c>
      <c r="H9" s="125" t="s">
        <v>355</v>
      </c>
      <c r="I9" s="125" t="s">
        <v>356</v>
      </c>
      <c r="J9" s="125" t="s">
        <v>357</v>
      </c>
      <c r="K9" s="125" t="s">
        <v>358</v>
      </c>
      <c r="L9" s="125" t="s">
        <v>359</v>
      </c>
      <c r="M9" s="125" t="s">
        <v>360</v>
      </c>
      <c r="N9" s="125" t="s">
        <v>361</v>
      </c>
      <c r="O9" s="125" t="s">
        <v>362</v>
      </c>
      <c r="P9" s="125" t="s">
        <v>363</v>
      </c>
      <c r="Q9" s="125" t="s">
        <v>364</v>
      </c>
      <c r="R9" s="125" t="s">
        <v>365</v>
      </c>
      <c r="S9" s="125" t="s">
        <v>366</v>
      </c>
      <c r="T9" s="125" t="s">
        <v>367</v>
      </c>
      <c r="U9" s="125" t="s">
        <v>368</v>
      </c>
      <c r="V9" s="125" t="s">
        <v>369</v>
      </c>
      <c r="W9" s="125" t="s">
        <v>370</v>
      </c>
      <c r="X9" s="125" t="s">
        <v>371</v>
      </c>
      <c r="Y9" s="125" t="s">
        <v>372</v>
      </c>
      <c r="Z9" s="125" t="s">
        <v>373</v>
      </c>
      <c r="AA9" s="125" t="s">
        <v>374</v>
      </c>
      <c r="AD9" s="126" t="s">
        <v>375</v>
      </c>
      <c r="AH9" t="s">
        <v>376</v>
      </c>
      <c r="AI9" s="128" t="s">
        <v>377</v>
      </c>
      <c r="AJ9" s="128" t="s">
        <v>105</v>
      </c>
    </row>
    <row r="10" spans="1:36" ht="26.25">
      <c r="A10" s="125" t="s">
        <v>113</v>
      </c>
      <c r="B10">
        <v>9</v>
      </c>
      <c r="C10" s="125" t="s">
        <v>378</v>
      </c>
      <c r="D10" s="125" t="s">
        <v>379</v>
      </c>
      <c r="E10" s="125" t="s">
        <v>380</v>
      </c>
      <c r="F10" s="125" t="s">
        <v>381</v>
      </c>
      <c r="G10" s="125" t="s">
        <v>382</v>
      </c>
      <c r="H10" s="125" t="s">
        <v>383</v>
      </c>
      <c r="I10" s="125" t="s">
        <v>384</v>
      </c>
      <c r="J10" s="125" t="s">
        <v>385</v>
      </c>
      <c r="K10" s="125" t="s">
        <v>386</v>
      </c>
      <c r="L10" s="125" t="s">
        <v>387</v>
      </c>
      <c r="M10" s="125" t="s">
        <v>388</v>
      </c>
      <c r="N10" s="125" t="s">
        <v>389</v>
      </c>
      <c r="O10" s="125" t="s">
        <v>390</v>
      </c>
      <c r="P10" s="125" t="s">
        <v>391</v>
      </c>
      <c r="Q10" s="125" t="s">
        <v>392</v>
      </c>
      <c r="R10" s="125" t="s">
        <v>393</v>
      </c>
      <c r="S10" s="125" t="s">
        <v>394</v>
      </c>
      <c r="T10" s="125" t="s">
        <v>395</v>
      </c>
      <c r="U10" s="125" t="s">
        <v>396</v>
      </c>
      <c r="V10" s="125" t="s">
        <v>397</v>
      </c>
      <c r="W10" s="125" t="s">
        <v>398</v>
      </c>
      <c r="X10" s="125" t="s">
        <v>399</v>
      </c>
      <c r="Y10" s="125" t="s">
        <v>400</v>
      </c>
      <c r="Z10" s="125" t="s">
        <v>401</v>
      </c>
      <c r="AA10" s="125" t="s">
        <v>402</v>
      </c>
      <c r="AD10" s="126" t="s">
        <v>403</v>
      </c>
      <c r="AH10" t="s">
        <v>404</v>
      </c>
      <c r="AI10" s="128" t="s">
        <v>405</v>
      </c>
      <c r="AJ10" s="128" t="s">
        <v>105</v>
      </c>
    </row>
    <row r="11" spans="1:36" ht="26.25">
      <c r="A11" s="125" t="s">
        <v>114</v>
      </c>
      <c r="B11">
        <v>10</v>
      </c>
      <c r="C11" s="125" t="s">
        <v>406</v>
      </c>
      <c r="D11" s="125" t="s">
        <v>407</v>
      </c>
      <c r="E11" s="125" t="s">
        <v>408</v>
      </c>
      <c r="F11" s="125" t="s">
        <v>409</v>
      </c>
      <c r="G11" s="125" t="s">
        <v>410</v>
      </c>
      <c r="H11" s="125" t="s">
        <v>411</v>
      </c>
      <c r="I11" s="125" t="s">
        <v>412</v>
      </c>
      <c r="J11" s="125" t="s">
        <v>413</v>
      </c>
      <c r="K11" s="125" t="s">
        <v>414</v>
      </c>
      <c r="L11" s="125" t="s">
        <v>415</v>
      </c>
      <c r="M11" s="125" t="s">
        <v>416</v>
      </c>
      <c r="N11" s="125" t="s">
        <v>417</v>
      </c>
      <c r="O11" s="125" t="s">
        <v>418</v>
      </c>
      <c r="P11" s="125" t="s">
        <v>419</v>
      </c>
      <c r="Q11" s="125" t="s">
        <v>420</v>
      </c>
      <c r="R11" s="125" t="s">
        <v>421</v>
      </c>
      <c r="S11" s="125" t="s">
        <v>422</v>
      </c>
      <c r="T11" s="125" t="s">
        <v>423</v>
      </c>
      <c r="U11" s="125" t="s">
        <v>424</v>
      </c>
      <c r="V11" s="125" t="s">
        <v>425</v>
      </c>
      <c r="W11" s="125" t="s">
        <v>392</v>
      </c>
      <c r="X11" s="125" t="s">
        <v>426</v>
      </c>
      <c r="Y11" s="125" t="s">
        <v>427</v>
      </c>
      <c r="Z11" s="125" t="s">
        <v>428</v>
      </c>
      <c r="AA11" s="125" t="s">
        <v>429</v>
      </c>
      <c r="AD11" s="126" t="s">
        <v>430</v>
      </c>
      <c r="AI11" s="128" t="s">
        <v>431</v>
      </c>
      <c r="AJ11" s="128" t="s">
        <v>105</v>
      </c>
    </row>
    <row r="12" spans="1:36" ht="26.25">
      <c r="A12" s="125" t="s">
        <v>115</v>
      </c>
      <c r="B12">
        <v>11</v>
      </c>
      <c r="C12" s="125" t="s">
        <v>432</v>
      </c>
      <c r="D12" s="125" t="s">
        <v>433</v>
      </c>
      <c r="E12" s="125" t="s">
        <v>434</v>
      </c>
      <c r="F12" s="125" t="s">
        <v>435</v>
      </c>
      <c r="G12" s="125" t="s">
        <v>436</v>
      </c>
      <c r="H12" s="125" t="s">
        <v>437</v>
      </c>
      <c r="I12" s="125" t="s">
        <v>438</v>
      </c>
      <c r="J12" s="125" t="s">
        <v>439</v>
      </c>
      <c r="K12" s="125" t="s">
        <v>440</v>
      </c>
      <c r="L12" s="125" t="s">
        <v>441</v>
      </c>
      <c r="M12" s="125" t="s">
        <v>442</v>
      </c>
      <c r="N12" s="125" t="s">
        <v>443</v>
      </c>
      <c r="O12" s="125" t="s">
        <v>444</v>
      </c>
      <c r="P12" s="125" t="s">
        <v>445</v>
      </c>
      <c r="Q12" s="125" t="s">
        <v>446</v>
      </c>
      <c r="R12" s="125" t="s">
        <v>447</v>
      </c>
      <c r="S12" s="125" t="s">
        <v>448</v>
      </c>
      <c r="T12" s="125" t="s">
        <v>449</v>
      </c>
      <c r="U12" s="125" t="s">
        <v>450</v>
      </c>
      <c r="V12" s="125" t="s">
        <v>451</v>
      </c>
      <c r="W12" s="125" t="s">
        <v>452</v>
      </c>
      <c r="X12" s="125" t="s">
        <v>453</v>
      </c>
      <c r="Y12" s="125" t="s">
        <v>454</v>
      </c>
      <c r="Z12" s="125" t="s">
        <v>455</v>
      </c>
      <c r="AA12" s="125" t="s">
        <v>456</v>
      </c>
      <c r="AD12" s="126" t="s">
        <v>457</v>
      </c>
      <c r="AI12" s="128" t="s">
        <v>458</v>
      </c>
      <c r="AJ12" s="128" t="s">
        <v>106</v>
      </c>
    </row>
    <row r="13" spans="1:36" ht="26.25">
      <c r="A13" s="125" t="s">
        <v>116</v>
      </c>
      <c r="B13">
        <v>12</v>
      </c>
      <c r="C13" s="125" t="s">
        <v>459</v>
      </c>
      <c r="D13" s="125" t="s">
        <v>460</v>
      </c>
      <c r="E13" s="125" t="s">
        <v>461</v>
      </c>
      <c r="F13" s="125" t="s">
        <v>462</v>
      </c>
      <c r="G13" s="125" t="s">
        <v>463</v>
      </c>
      <c r="H13" s="125" t="s">
        <v>464</v>
      </c>
      <c r="I13" s="125" t="s">
        <v>465</v>
      </c>
      <c r="J13" s="125" t="s">
        <v>466</v>
      </c>
      <c r="K13" s="125" t="s">
        <v>467</v>
      </c>
      <c r="L13" s="125" t="s">
        <v>468</v>
      </c>
      <c r="M13" s="125" t="s">
        <v>469</v>
      </c>
      <c r="N13" s="125" t="s">
        <v>470</v>
      </c>
      <c r="O13" s="125" t="s">
        <v>471</v>
      </c>
      <c r="P13" s="125" t="s">
        <v>472</v>
      </c>
      <c r="Q13" s="125" t="s">
        <v>473</v>
      </c>
      <c r="R13" s="125" t="s">
        <v>474</v>
      </c>
      <c r="S13" s="125" t="s">
        <v>475</v>
      </c>
      <c r="T13" s="125" t="s">
        <v>476</v>
      </c>
      <c r="U13" s="125" t="s">
        <v>477</v>
      </c>
      <c r="V13" s="125" t="s">
        <v>478</v>
      </c>
      <c r="W13" s="125" t="s">
        <v>479</v>
      </c>
      <c r="X13" s="125" t="s">
        <v>480</v>
      </c>
      <c r="Y13" s="125" t="s">
        <v>481</v>
      </c>
      <c r="Z13" s="125" t="s">
        <v>482</v>
      </c>
      <c r="AD13" s="126" t="s">
        <v>483</v>
      </c>
      <c r="AI13" s="128" t="s">
        <v>484</v>
      </c>
      <c r="AJ13" s="128" t="s">
        <v>106</v>
      </c>
    </row>
    <row r="14" spans="1:36" ht="26.25">
      <c r="A14" s="125" t="s">
        <v>117</v>
      </c>
      <c r="B14">
        <v>13</v>
      </c>
      <c r="C14" s="125" t="s">
        <v>485</v>
      </c>
      <c r="D14" s="125" t="s">
        <v>486</v>
      </c>
      <c r="E14" s="125" t="s">
        <v>487</v>
      </c>
      <c r="F14" s="125" t="s">
        <v>488</v>
      </c>
      <c r="G14" s="125" t="s">
        <v>489</v>
      </c>
      <c r="H14" s="125" t="s">
        <v>490</v>
      </c>
      <c r="I14" s="125" t="s">
        <v>491</v>
      </c>
      <c r="J14" s="125" t="s">
        <v>492</v>
      </c>
      <c r="K14" s="125" t="s">
        <v>493</v>
      </c>
      <c r="L14" s="125" t="s">
        <v>494</v>
      </c>
      <c r="M14" s="125" t="s">
        <v>495</v>
      </c>
      <c r="N14" s="125" t="s">
        <v>496</v>
      </c>
      <c r="O14" s="125" t="s">
        <v>497</v>
      </c>
      <c r="P14" s="125" t="s">
        <v>498</v>
      </c>
      <c r="Q14" s="125" t="s">
        <v>499</v>
      </c>
      <c r="R14" s="125" t="s">
        <v>500</v>
      </c>
      <c r="S14" s="125" t="s">
        <v>501</v>
      </c>
      <c r="T14" s="125" t="s">
        <v>502</v>
      </c>
      <c r="U14" s="125" t="s">
        <v>503</v>
      </c>
      <c r="V14" s="125" t="s">
        <v>504</v>
      </c>
      <c r="W14" s="125" t="s">
        <v>505</v>
      </c>
      <c r="X14" s="125" t="s">
        <v>506</v>
      </c>
      <c r="Y14" s="125" t="s">
        <v>507</v>
      </c>
      <c r="Z14" s="125" t="s">
        <v>508</v>
      </c>
      <c r="AD14" s="126" t="s">
        <v>509</v>
      </c>
      <c r="AI14" s="128" t="s">
        <v>510</v>
      </c>
      <c r="AJ14" s="128" t="s">
        <v>106</v>
      </c>
    </row>
    <row r="15" spans="1:36" ht="26.25">
      <c r="A15" s="125" t="s">
        <v>118</v>
      </c>
      <c r="B15">
        <v>14</v>
      </c>
      <c r="C15" s="125" t="s">
        <v>511</v>
      </c>
      <c r="D15" s="125" t="s">
        <v>512</v>
      </c>
      <c r="E15" s="125" t="s">
        <v>513</v>
      </c>
      <c r="F15" s="125" t="s">
        <v>514</v>
      </c>
      <c r="G15" s="125" t="s">
        <v>515</v>
      </c>
      <c r="H15" s="125" t="s">
        <v>516</v>
      </c>
      <c r="J15" s="125" t="s">
        <v>517</v>
      </c>
      <c r="K15" s="125" t="s">
        <v>518</v>
      </c>
      <c r="L15" s="125" t="s">
        <v>519</v>
      </c>
      <c r="M15" s="125" t="s">
        <v>520</v>
      </c>
      <c r="N15" s="125" t="s">
        <v>521</v>
      </c>
      <c r="O15" s="125" t="s">
        <v>522</v>
      </c>
      <c r="P15" s="125" t="s">
        <v>523</v>
      </c>
      <c r="Q15" s="125" t="s">
        <v>524</v>
      </c>
      <c r="R15" s="125" t="s">
        <v>525</v>
      </c>
      <c r="S15" s="125" t="s">
        <v>526</v>
      </c>
      <c r="T15" s="125" t="s">
        <v>527</v>
      </c>
      <c r="U15" s="125" t="s">
        <v>528</v>
      </c>
      <c r="V15" s="125" t="s">
        <v>529</v>
      </c>
      <c r="W15" s="125" t="s">
        <v>530</v>
      </c>
      <c r="X15" s="125" t="s">
        <v>531</v>
      </c>
      <c r="Y15" s="125" t="s">
        <v>532</v>
      </c>
      <c r="Z15" s="125" t="s">
        <v>533</v>
      </c>
      <c r="AD15" s="126" t="s">
        <v>534</v>
      </c>
      <c r="AI15" s="128" t="s">
        <v>535</v>
      </c>
      <c r="AJ15" s="128" t="s">
        <v>106</v>
      </c>
    </row>
    <row r="16" spans="1:36" ht="26.25">
      <c r="A16" s="125" t="s">
        <v>119</v>
      </c>
      <c r="B16">
        <v>15</v>
      </c>
      <c r="C16" s="125" t="s">
        <v>536</v>
      </c>
      <c r="D16" s="125" t="s">
        <v>537</v>
      </c>
      <c r="E16" s="125" t="s">
        <v>538</v>
      </c>
      <c r="F16" s="125" t="s">
        <v>539</v>
      </c>
      <c r="G16" s="125" t="s">
        <v>540</v>
      </c>
      <c r="H16" s="125" t="s">
        <v>541</v>
      </c>
      <c r="J16" s="125" t="s">
        <v>542</v>
      </c>
      <c r="K16" s="125" t="s">
        <v>543</v>
      </c>
      <c r="L16" s="125" t="s">
        <v>544</v>
      </c>
      <c r="M16" s="125" t="s">
        <v>545</v>
      </c>
      <c r="N16" s="125" t="s">
        <v>546</v>
      </c>
      <c r="O16" s="125" t="s">
        <v>547</v>
      </c>
      <c r="P16" s="125" t="s">
        <v>548</v>
      </c>
      <c r="Q16" s="125" t="s">
        <v>549</v>
      </c>
      <c r="R16" s="125" t="s">
        <v>550</v>
      </c>
      <c r="S16" s="125" t="s">
        <v>551</v>
      </c>
      <c r="T16" s="125" t="s">
        <v>552</v>
      </c>
      <c r="U16" s="125" t="s">
        <v>553</v>
      </c>
      <c r="V16" s="125" t="s">
        <v>554</v>
      </c>
      <c r="W16" s="125" t="s">
        <v>555</v>
      </c>
      <c r="X16" s="125" t="s">
        <v>556</v>
      </c>
      <c r="Y16" s="125" t="s">
        <v>557</v>
      </c>
      <c r="Z16" s="125" t="s">
        <v>558</v>
      </c>
      <c r="AD16" s="126" t="s">
        <v>559</v>
      </c>
      <c r="AI16" s="128" t="s">
        <v>460</v>
      </c>
      <c r="AJ16" s="128" t="s">
        <v>106</v>
      </c>
    </row>
    <row r="17" spans="1:36" ht="26.25">
      <c r="A17" s="125" t="s">
        <v>120</v>
      </c>
      <c r="B17">
        <v>16</v>
      </c>
      <c r="C17" s="125" t="s">
        <v>560</v>
      </c>
      <c r="D17" s="125" t="s">
        <v>561</v>
      </c>
      <c r="E17" s="125" t="s">
        <v>562</v>
      </c>
      <c r="F17" s="125" t="s">
        <v>563</v>
      </c>
      <c r="G17" s="125" t="s">
        <v>564</v>
      </c>
      <c r="H17" s="125" t="s">
        <v>565</v>
      </c>
      <c r="J17" s="125" t="s">
        <v>566</v>
      </c>
      <c r="K17" s="125" t="s">
        <v>567</v>
      </c>
      <c r="L17" s="125" t="s">
        <v>568</v>
      </c>
      <c r="M17" s="125" t="s">
        <v>569</v>
      </c>
      <c r="N17" s="125" t="s">
        <v>570</v>
      </c>
      <c r="O17" s="125" t="s">
        <v>571</v>
      </c>
      <c r="P17" s="125" t="s">
        <v>572</v>
      </c>
      <c r="Q17" s="125" t="s">
        <v>573</v>
      </c>
      <c r="R17" s="125" t="s">
        <v>574</v>
      </c>
      <c r="S17" s="125" t="s">
        <v>575</v>
      </c>
      <c r="T17" s="125" t="s">
        <v>576</v>
      </c>
      <c r="U17" s="125" t="s">
        <v>577</v>
      </c>
      <c r="V17" s="125" t="s">
        <v>578</v>
      </c>
      <c r="W17" s="125" t="s">
        <v>579</v>
      </c>
      <c r="X17" s="125" t="s">
        <v>580</v>
      </c>
      <c r="Y17" s="125" t="s">
        <v>581</v>
      </c>
      <c r="Z17" s="125" t="s">
        <v>582</v>
      </c>
      <c r="AD17" s="126" t="s">
        <v>583</v>
      </c>
      <c r="AI17" s="128" t="s">
        <v>584</v>
      </c>
      <c r="AJ17" s="128" t="s">
        <v>106</v>
      </c>
    </row>
    <row r="18" spans="1:36" ht="26.25">
      <c r="A18" s="125" t="s">
        <v>121</v>
      </c>
      <c r="B18">
        <v>17</v>
      </c>
      <c r="C18" s="125" t="s">
        <v>585</v>
      </c>
      <c r="D18" s="125" t="s">
        <v>586</v>
      </c>
      <c r="F18" s="125" t="s">
        <v>587</v>
      </c>
      <c r="G18" s="125" t="s">
        <v>588</v>
      </c>
      <c r="H18" s="125" t="s">
        <v>589</v>
      </c>
      <c r="J18" s="125" t="s">
        <v>590</v>
      </c>
      <c r="L18" s="125" t="s">
        <v>591</v>
      </c>
      <c r="M18" s="125" t="s">
        <v>592</v>
      </c>
      <c r="N18" s="125" t="s">
        <v>593</v>
      </c>
      <c r="O18" s="125" t="s">
        <v>594</v>
      </c>
      <c r="P18" s="125" t="s">
        <v>595</v>
      </c>
      <c r="Q18" s="125" t="s">
        <v>523</v>
      </c>
      <c r="R18" s="125" t="s">
        <v>596</v>
      </c>
      <c r="T18" s="125" t="s">
        <v>597</v>
      </c>
      <c r="U18" s="125" t="s">
        <v>598</v>
      </c>
      <c r="V18" s="125" t="s">
        <v>599</v>
      </c>
      <c r="W18" s="125" t="s">
        <v>600</v>
      </c>
      <c r="X18" s="125" t="s">
        <v>601</v>
      </c>
      <c r="Y18" s="125" t="s">
        <v>602</v>
      </c>
      <c r="Z18" s="125" t="s">
        <v>603</v>
      </c>
      <c r="AD18" s="126" t="s">
        <v>604</v>
      </c>
      <c r="AI18" s="128" t="s">
        <v>140</v>
      </c>
      <c r="AJ18" s="128" t="s">
        <v>107</v>
      </c>
    </row>
    <row r="19" spans="1:36" ht="26.25">
      <c r="A19" s="125" t="s">
        <v>122</v>
      </c>
      <c r="B19">
        <v>18</v>
      </c>
      <c r="C19" s="125" t="s">
        <v>605</v>
      </c>
      <c r="D19" s="125" t="s">
        <v>606</v>
      </c>
      <c r="F19" s="125" t="s">
        <v>607</v>
      </c>
      <c r="G19" s="125" t="s">
        <v>608</v>
      </c>
      <c r="H19" s="125" t="s">
        <v>609</v>
      </c>
      <c r="J19" s="125" t="s">
        <v>610</v>
      </c>
      <c r="L19" s="125" t="s">
        <v>611</v>
      </c>
      <c r="M19" s="125" t="s">
        <v>612</v>
      </c>
      <c r="N19" s="125" t="s">
        <v>613</v>
      </c>
      <c r="O19" s="125" t="s">
        <v>614</v>
      </c>
      <c r="P19" s="125" t="s">
        <v>536</v>
      </c>
      <c r="Q19" s="125" t="s">
        <v>615</v>
      </c>
      <c r="R19" s="125" t="s">
        <v>616</v>
      </c>
      <c r="T19" s="125" t="s">
        <v>617</v>
      </c>
      <c r="V19" s="125" t="s">
        <v>618</v>
      </c>
      <c r="W19" s="125" t="s">
        <v>619</v>
      </c>
      <c r="X19" s="125" t="s">
        <v>620</v>
      </c>
      <c r="Y19" s="125" t="s">
        <v>621</v>
      </c>
      <c r="Z19" s="125" t="s">
        <v>622</v>
      </c>
      <c r="AD19" s="126" t="s">
        <v>623</v>
      </c>
      <c r="AI19" s="128" t="s">
        <v>624</v>
      </c>
      <c r="AJ19" s="128" t="s">
        <v>107</v>
      </c>
    </row>
    <row r="20" spans="1:36" ht="26.25">
      <c r="A20" s="125" t="s">
        <v>123</v>
      </c>
      <c r="B20">
        <v>19</v>
      </c>
      <c r="C20" s="125" t="s">
        <v>625</v>
      </c>
      <c r="D20" s="125" t="s">
        <v>626</v>
      </c>
      <c r="F20" s="125" t="s">
        <v>627</v>
      </c>
      <c r="H20" s="125" t="s">
        <v>628</v>
      </c>
      <c r="J20" s="125" t="s">
        <v>629</v>
      </c>
      <c r="L20" s="125" t="s">
        <v>630</v>
      </c>
      <c r="M20" s="125" t="s">
        <v>631</v>
      </c>
      <c r="O20" s="125" t="s">
        <v>632</v>
      </c>
      <c r="P20" s="125" t="s">
        <v>633</v>
      </c>
      <c r="Q20" s="125" t="s">
        <v>634</v>
      </c>
      <c r="R20" s="125" t="s">
        <v>635</v>
      </c>
      <c r="V20" s="125" t="s">
        <v>636</v>
      </c>
      <c r="X20" s="125" t="s">
        <v>637</v>
      </c>
      <c r="Y20" s="125" t="s">
        <v>638</v>
      </c>
      <c r="Z20" s="125" t="s">
        <v>639</v>
      </c>
      <c r="AD20" s="126" t="s">
        <v>640</v>
      </c>
      <c r="AI20" s="128" t="s">
        <v>641</v>
      </c>
      <c r="AJ20" s="128" t="s">
        <v>107</v>
      </c>
    </row>
    <row r="21" spans="1:36" ht="26.25">
      <c r="A21" s="125" t="s">
        <v>124</v>
      </c>
      <c r="B21">
        <v>20</v>
      </c>
      <c r="C21" s="125" t="s">
        <v>642</v>
      </c>
      <c r="D21" s="125" t="s">
        <v>643</v>
      </c>
      <c r="F21" s="125" t="s">
        <v>644</v>
      </c>
      <c r="H21" s="125" t="s">
        <v>645</v>
      </c>
      <c r="J21" s="125" t="s">
        <v>629</v>
      </c>
      <c r="L21" s="125" t="s">
        <v>646</v>
      </c>
      <c r="M21" s="125" t="s">
        <v>647</v>
      </c>
      <c r="O21" s="125" t="s">
        <v>648</v>
      </c>
      <c r="Q21" s="125" t="s">
        <v>649</v>
      </c>
      <c r="R21" s="125" t="s">
        <v>650</v>
      </c>
      <c r="V21" s="125" t="s">
        <v>651</v>
      </c>
      <c r="X21" s="125" t="s">
        <v>652</v>
      </c>
      <c r="Y21" s="125" t="s">
        <v>653</v>
      </c>
      <c r="Z21" s="125" t="s">
        <v>654</v>
      </c>
      <c r="AD21" s="126" t="s">
        <v>655</v>
      </c>
      <c r="AI21" s="128" t="s">
        <v>656</v>
      </c>
      <c r="AJ21" s="128" t="s">
        <v>107</v>
      </c>
    </row>
    <row r="22" spans="1:36" ht="26.25">
      <c r="A22" s="125" t="s">
        <v>125</v>
      </c>
      <c r="B22">
        <v>21</v>
      </c>
      <c r="C22" s="125" t="s">
        <v>657</v>
      </c>
      <c r="D22" s="125" t="s">
        <v>576</v>
      </c>
      <c r="F22" s="125" t="s">
        <v>658</v>
      </c>
      <c r="H22" s="125" t="s">
        <v>659</v>
      </c>
      <c r="L22" s="125" t="s">
        <v>660</v>
      </c>
      <c r="M22" s="125" t="s">
        <v>661</v>
      </c>
      <c r="Q22" s="125" t="s">
        <v>662</v>
      </c>
      <c r="R22" s="125" t="s">
        <v>603</v>
      </c>
      <c r="V22" s="125" t="s">
        <v>663</v>
      </c>
      <c r="Z22" s="125" t="s">
        <v>664</v>
      </c>
      <c r="AD22" s="126" t="s">
        <v>665</v>
      </c>
      <c r="AI22" s="128" t="s">
        <v>666</v>
      </c>
      <c r="AJ22" s="128" t="s">
        <v>108</v>
      </c>
    </row>
    <row r="23" spans="1:36" ht="14.25">
      <c r="A23" s="125" t="s">
        <v>126</v>
      </c>
      <c r="B23">
        <v>22</v>
      </c>
      <c r="C23" s="125" t="s">
        <v>667</v>
      </c>
      <c r="D23" s="125" t="s">
        <v>668</v>
      </c>
      <c r="F23" s="125" t="s">
        <v>669</v>
      </c>
      <c r="H23" s="125" t="s">
        <v>670</v>
      </c>
      <c r="L23" s="125" t="s">
        <v>671</v>
      </c>
      <c r="Q23" s="125" t="s">
        <v>672</v>
      </c>
      <c r="R23" s="125" t="s">
        <v>673</v>
      </c>
      <c r="V23" s="125" t="s">
        <v>536</v>
      </c>
      <c r="Z23" s="125" t="s">
        <v>674</v>
      </c>
      <c r="AD23" s="126" t="s">
        <v>675</v>
      </c>
      <c r="AI23" s="128" t="s">
        <v>676</v>
      </c>
      <c r="AJ23" s="128" t="s">
        <v>108</v>
      </c>
    </row>
    <row r="24" spans="1:36" ht="14.25">
      <c r="A24" s="125" t="s">
        <v>127</v>
      </c>
      <c r="B24">
        <v>23</v>
      </c>
      <c r="C24" s="125" t="s">
        <v>677</v>
      </c>
      <c r="D24" s="125" t="s">
        <v>678</v>
      </c>
      <c r="H24" s="125" t="s">
        <v>679</v>
      </c>
      <c r="L24" s="125" t="s">
        <v>680</v>
      </c>
      <c r="Q24" s="125" t="s">
        <v>681</v>
      </c>
      <c r="R24" s="125" t="s">
        <v>682</v>
      </c>
      <c r="V24" s="125" t="s">
        <v>683</v>
      </c>
      <c r="AD24" s="126" t="s">
        <v>684</v>
      </c>
      <c r="AI24" s="128" t="s">
        <v>685</v>
      </c>
      <c r="AJ24" s="128" t="s">
        <v>108</v>
      </c>
    </row>
    <row r="25" spans="1:36" ht="26.25">
      <c r="A25" s="125" t="s">
        <v>128</v>
      </c>
      <c r="B25">
        <v>24</v>
      </c>
      <c r="C25" s="125" t="s">
        <v>686</v>
      </c>
      <c r="D25" s="125" t="s">
        <v>687</v>
      </c>
      <c r="L25" s="125" t="s">
        <v>688</v>
      </c>
      <c r="Q25" s="125" t="s">
        <v>689</v>
      </c>
      <c r="R25" s="125" t="s">
        <v>690</v>
      </c>
      <c r="V25" s="125" t="s">
        <v>691</v>
      </c>
      <c r="AD25" s="126" t="s">
        <v>692</v>
      </c>
      <c r="AI25" s="128" t="s">
        <v>693</v>
      </c>
      <c r="AJ25" s="128" t="s">
        <v>108</v>
      </c>
    </row>
    <row r="26" spans="1:36" ht="14.25">
      <c r="A26" s="125" t="s">
        <v>129</v>
      </c>
      <c r="B26">
        <v>25</v>
      </c>
      <c r="C26" s="125" t="s">
        <v>694</v>
      </c>
      <c r="D26" s="125" t="s">
        <v>695</v>
      </c>
      <c r="L26" s="125" t="s">
        <v>696</v>
      </c>
      <c r="Q26" s="125" t="s">
        <v>697</v>
      </c>
      <c r="R26" s="125" t="s">
        <v>698</v>
      </c>
      <c r="V26" s="125" t="s">
        <v>699</v>
      </c>
      <c r="AD26" s="126" t="s">
        <v>700</v>
      </c>
      <c r="AI26" s="128" t="s">
        <v>701</v>
      </c>
      <c r="AJ26" s="128" t="s">
        <v>108</v>
      </c>
    </row>
    <row r="27" spans="1:36" ht="14.25">
      <c r="A27" s="125" t="s">
        <v>130</v>
      </c>
      <c r="B27">
        <v>26</v>
      </c>
      <c r="C27" s="125" t="s">
        <v>702</v>
      </c>
      <c r="D27" s="125" t="s">
        <v>703</v>
      </c>
      <c r="Q27" s="125" t="s">
        <v>704</v>
      </c>
      <c r="V27" s="125" t="s">
        <v>705</v>
      </c>
      <c r="AD27" s="126" t="s">
        <v>706</v>
      </c>
      <c r="AI27" s="128" t="s">
        <v>707</v>
      </c>
      <c r="AJ27" s="128" t="s">
        <v>108</v>
      </c>
    </row>
    <row r="28" spans="1:36" ht="26.25">
      <c r="A28" s="125" t="s">
        <v>131</v>
      </c>
      <c r="B28">
        <v>27</v>
      </c>
      <c r="D28" s="125" t="s">
        <v>617</v>
      </c>
      <c r="V28" s="125" t="s">
        <v>708</v>
      </c>
      <c r="AI28" s="128" t="s">
        <v>709</v>
      </c>
      <c r="AJ28" s="128" t="s">
        <v>108</v>
      </c>
    </row>
    <row r="29" spans="35:36" ht="14.25">
      <c r="AI29" s="128" t="s">
        <v>710</v>
      </c>
      <c r="AJ29" s="128" t="s">
        <v>108</v>
      </c>
    </row>
    <row r="30" spans="35:36" ht="14.25">
      <c r="AI30" s="128" t="s">
        <v>711</v>
      </c>
      <c r="AJ30" s="128" t="s">
        <v>108</v>
      </c>
    </row>
    <row r="31" spans="35:36" ht="14.25">
      <c r="AI31" s="128" t="s">
        <v>712</v>
      </c>
      <c r="AJ31" s="128" t="s">
        <v>108</v>
      </c>
    </row>
    <row r="32" spans="35:36" ht="14.25">
      <c r="AI32" s="128" t="s">
        <v>713</v>
      </c>
      <c r="AJ32" s="128" t="s">
        <v>108</v>
      </c>
    </row>
    <row r="33" spans="35:36" ht="14.25">
      <c r="AI33" s="128" t="s">
        <v>714</v>
      </c>
      <c r="AJ33" s="128" t="s">
        <v>108</v>
      </c>
    </row>
    <row r="34" spans="35:36" ht="14.25">
      <c r="AI34" s="128" t="s">
        <v>715</v>
      </c>
      <c r="AJ34" s="128" t="s">
        <v>108</v>
      </c>
    </row>
    <row r="35" spans="35:36" ht="14.25">
      <c r="AI35" s="128" t="s">
        <v>716</v>
      </c>
      <c r="AJ35" s="128" t="s">
        <v>109</v>
      </c>
    </row>
    <row r="36" spans="35:36" ht="14.25">
      <c r="AI36" s="128" t="s">
        <v>717</v>
      </c>
      <c r="AJ36" s="128" t="s">
        <v>109</v>
      </c>
    </row>
    <row r="37" spans="35:36" ht="14.25">
      <c r="AI37" s="128" t="s">
        <v>718</v>
      </c>
      <c r="AJ37" s="128" t="s">
        <v>109</v>
      </c>
    </row>
    <row r="38" spans="35:36" ht="14.25">
      <c r="AI38" s="128" t="s">
        <v>719</v>
      </c>
      <c r="AJ38" s="128" t="s">
        <v>109</v>
      </c>
    </row>
    <row r="39" spans="35:36" ht="14.25">
      <c r="AI39" s="128" t="s">
        <v>720</v>
      </c>
      <c r="AJ39" s="128" t="s">
        <v>109</v>
      </c>
    </row>
    <row r="40" spans="35:36" ht="14.25">
      <c r="AI40" s="128" t="s">
        <v>721</v>
      </c>
      <c r="AJ40" s="128" t="s">
        <v>109</v>
      </c>
    </row>
    <row r="41" spans="35:36" ht="14.25">
      <c r="AI41" s="128" t="s">
        <v>722</v>
      </c>
      <c r="AJ41" s="128" t="s">
        <v>109</v>
      </c>
    </row>
    <row r="42" spans="35:36" ht="14.25">
      <c r="AI42" s="128" t="s">
        <v>723</v>
      </c>
      <c r="AJ42" s="128" t="s">
        <v>109</v>
      </c>
    </row>
    <row r="43" spans="35:36" ht="14.25">
      <c r="AI43" s="128" t="s">
        <v>724</v>
      </c>
      <c r="AJ43" s="128" t="s">
        <v>109</v>
      </c>
    </row>
    <row r="44" spans="35:36" ht="14.25">
      <c r="AI44" s="128" t="s">
        <v>725</v>
      </c>
      <c r="AJ44" s="128" t="s">
        <v>109</v>
      </c>
    </row>
    <row r="45" spans="35:36" ht="14.25">
      <c r="AI45" s="128" t="s">
        <v>726</v>
      </c>
      <c r="AJ45" s="128" t="s">
        <v>109</v>
      </c>
    </row>
    <row r="46" spans="35:36" ht="14.25">
      <c r="AI46" s="128" t="s">
        <v>727</v>
      </c>
      <c r="AJ46" s="128" t="s">
        <v>109</v>
      </c>
    </row>
    <row r="47" spans="35:36" ht="14.25">
      <c r="AI47" s="128" t="s">
        <v>728</v>
      </c>
      <c r="AJ47" s="128" t="s">
        <v>109</v>
      </c>
    </row>
    <row r="48" spans="35:36" ht="14.25">
      <c r="AI48" s="128" t="s">
        <v>729</v>
      </c>
      <c r="AJ48" s="128" t="s">
        <v>109</v>
      </c>
    </row>
    <row r="49" spans="35:36" ht="14.25">
      <c r="AI49" s="128" t="s">
        <v>730</v>
      </c>
      <c r="AJ49" s="128" t="s">
        <v>109</v>
      </c>
    </row>
    <row r="50" spans="35:36" ht="14.25">
      <c r="AI50" s="128" t="s">
        <v>731</v>
      </c>
      <c r="AJ50" s="128" t="s">
        <v>109</v>
      </c>
    </row>
    <row r="51" spans="35:36" ht="14.25">
      <c r="AI51" s="128" t="s">
        <v>732</v>
      </c>
      <c r="AJ51" s="128" t="s">
        <v>109</v>
      </c>
    </row>
    <row r="52" spans="35:36" ht="14.25">
      <c r="AI52" s="128" t="s">
        <v>733</v>
      </c>
      <c r="AJ52" s="128" t="s">
        <v>109</v>
      </c>
    </row>
    <row r="53" spans="35:36" ht="14.25">
      <c r="AI53" s="128" t="s">
        <v>734</v>
      </c>
      <c r="AJ53" s="128" t="s">
        <v>109</v>
      </c>
    </row>
    <row r="54" spans="35:36" ht="14.25">
      <c r="AI54" s="128" t="s">
        <v>735</v>
      </c>
      <c r="AJ54" s="128" t="s">
        <v>109</v>
      </c>
    </row>
    <row r="55" spans="35:36" ht="14.25">
      <c r="AI55" s="128" t="s">
        <v>736</v>
      </c>
      <c r="AJ55" s="128" t="s">
        <v>109</v>
      </c>
    </row>
    <row r="56" spans="35:36" ht="14.25">
      <c r="AI56" s="128" t="s">
        <v>737</v>
      </c>
      <c r="AJ56" s="128" t="s">
        <v>109</v>
      </c>
    </row>
    <row r="57" spans="35:36" ht="14.25">
      <c r="AI57" s="128" t="s">
        <v>738</v>
      </c>
      <c r="AJ57" s="128" t="s">
        <v>109</v>
      </c>
    </row>
    <row r="58" spans="35:36" ht="14.25">
      <c r="AI58" s="128" t="s">
        <v>739</v>
      </c>
      <c r="AJ58" s="128" t="s">
        <v>109</v>
      </c>
    </row>
    <row r="59" spans="35:36" ht="14.25">
      <c r="AI59" s="128" t="s">
        <v>740</v>
      </c>
      <c r="AJ59" s="128" t="s">
        <v>109</v>
      </c>
    </row>
    <row r="60" spans="35:36" ht="14.25">
      <c r="AI60" s="128" t="s">
        <v>741</v>
      </c>
      <c r="AJ60" s="128" t="s">
        <v>109</v>
      </c>
    </row>
    <row r="61" spans="35:36" ht="14.25">
      <c r="AI61" s="128" t="s">
        <v>742</v>
      </c>
      <c r="AJ61" s="128" t="s">
        <v>109</v>
      </c>
    </row>
    <row r="62" spans="35:36" ht="14.25">
      <c r="AI62" s="128" t="s">
        <v>743</v>
      </c>
      <c r="AJ62" s="128" t="s">
        <v>109</v>
      </c>
    </row>
    <row r="63" spans="35:36" ht="14.25">
      <c r="AI63" s="128" t="s">
        <v>744</v>
      </c>
      <c r="AJ63" s="128" t="s">
        <v>110</v>
      </c>
    </row>
    <row r="64" spans="35:36" ht="14.25">
      <c r="AI64" s="128" t="s">
        <v>745</v>
      </c>
      <c r="AJ64" s="128" t="s">
        <v>110</v>
      </c>
    </row>
    <row r="65" spans="35:36" ht="14.25">
      <c r="AI65" s="128" t="s">
        <v>746</v>
      </c>
      <c r="AJ65" s="128" t="s">
        <v>110</v>
      </c>
    </row>
    <row r="66" spans="35:36" ht="14.25">
      <c r="AI66" s="128" t="s">
        <v>516</v>
      </c>
      <c r="AJ66" s="128" t="s">
        <v>110</v>
      </c>
    </row>
    <row r="67" spans="35:36" ht="14.25">
      <c r="AI67" s="128" t="s">
        <v>747</v>
      </c>
      <c r="AJ67" s="129" t="s">
        <v>111</v>
      </c>
    </row>
    <row r="68" spans="35:36" ht="14.25">
      <c r="AI68" s="128" t="s">
        <v>748</v>
      </c>
      <c r="AJ68" s="129" t="s">
        <v>111</v>
      </c>
    </row>
    <row r="69" spans="35:36" ht="14.25">
      <c r="AI69" s="128" t="s">
        <v>749</v>
      </c>
      <c r="AJ69" s="129" t="s">
        <v>111</v>
      </c>
    </row>
    <row r="70" spans="35:36" ht="14.25">
      <c r="AI70" s="128" t="s">
        <v>750</v>
      </c>
      <c r="AJ70" s="129" t="s">
        <v>111</v>
      </c>
    </row>
    <row r="71" spans="35:36" ht="14.25">
      <c r="AI71" s="128" t="s">
        <v>751</v>
      </c>
      <c r="AJ71" s="129" t="s">
        <v>111</v>
      </c>
    </row>
    <row r="72" spans="35:36" ht="14.25">
      <c r="AI72" s="128" t="s">
        <v>752</v>
      </c>
      <c r="AJ72" s="128" t="s">
        <v>112</v>
      </c>
    </row>
    <row r="73" spans="35:36" ht="14.25">
      <c r="AI73" s="128" t="s">
        <v>753</v>
      </c>
      <c r="AJ73" s="128" t="s">
        <v>112</v>
      </c>
    </row>
    <row r="74" spans="35:36" ht="14.25">
      <c r="AI74" s="128" t="s">
        <v>754</v>
      </c>
      <c r="AJ74" s="128" t="s">
        <v>112</v>
      </c>
    </row>
    <row r="75" spans="35:36" ht="14.25">
      <c r="AI75" s="128" t="s">
        <v>755</v>
      </c>
      <c r="AJ75" s="128" t="s">
        <v>112</v>
      </c>
    </row>
    <row r="76" spans="35:36" ht="14.25">
      <c r="AI76" s="128" t="s">
        <v>756</v>
      </c>
      <c r="AJ76" s="128" t="s">
        <v>112</v>
      </c>
    </row>
    <row r="77" spans="35:36" ht="14.25">
      <c r="AI77" s="128" t="s">
        <v>757</v>
      </c>
      <c r="AJ77" s="128" t="s">
        <v>113</v>
      </c>
    </row>
    <row r="78" spans="35:36" ht="14.25">
      <c r="AI78" s="128" t="s">
        <v>758</v>
      </c>
      <c r="AJ78" s="128" t="s">
        <v>113</v>
      </c>
    </row>
    <row r="79" spans="35:36" ht="14.25">
      <c r="AI79" s="128" t="s">
        <v>759</v>
      </c>
      <c r="AJ79" s="128" t="s">
        <v>113</v>
      </c>
    </row>
    <row r="80" spans="35:36" ht="14.25">
      <c r="AI80" s="128" t="s">
        <v>760</v>
      </c>
      <c r="AJ80" s="128" t="s">
        <v>113</v>
      </c>
    </row>
    <row r="81" spans="35:36" ht="14.25">
      <c r="AI81" s="128" t="s">
        <v>761</v>
      </c>
      <c r="AJ81" s="128" t="s">
        <v>113</v>
      </c>
    </row>
    <row r="82" spans="35:36" ht="14.25">
      <c r="AI82" s="128" t="s">
        <v>762</v>
      </c>
      <c r="AJ82" s="128" t="s">
        <v>114</v>
      </c>
    </row>
    <row r="83" spans="35:36" ht="14.25">
      <c r="AI83" s="128" t="s">
        <v>763</v>
      </c>
      <c r="AJ83" s="128" t="s">
        <v>114</v>
      </c>
    </row>
    <row r="84" spans="35:36" ht="14.25">
      <c r="AI84" s="128" t="s">
        <v>764</v>
      </c>
      <c r="AJ84" s="128" t="s">
        <v>114</v>
      </c>
    </row>
    <row r="85" spans="35:36" ht="14.25">
      <c r="AI85" s="128" t="s">
        <v>765</v>
      </c>
      <c r="AJ85" s="128" t="s">
        <v>114</v>
      </c>
    </row>
    <row r="86" spans="35:36" ht="14.25">
      <c r="AI86" s="128" t="s">
        <v>766</v>
      </c>
      <c r="AJ86" s="128" t="s">
        <v>114</v>
      </c>
    </row>
    <row r="87" spans="35:36" ht="14.25">
      <c r="AI87" s="128" t="s">
        <v>767</v>
      </c>
      <c r="AJ87" s="128" t="s">
        <v>114</v>
      </c>
    </row>
    <row r="88" spans="35:36" ht="14.25">
      <c r="AI88" s="128" t="s">
        <v>768</v>
      </c>
      <c r="AJ88" s="128" t="s">
        <v>114</v>
      </c>
    </row>
    <row r="89" spans="35:36" ht="14.25">
      <c r="AI89" s="128" t="s">
        <v>591</v>
      </c>
      <c r="AJ89" s="128" t="s">
        <v>114</v>
      </c>
    </row>
    <row r="90" spans="35:36" ht="14.25">
      <c r="AI90" s="128" t="s">
        <v>769</v>
      </c>
      <c r="AJ90" s="128" t="s">
        <v>114</v>
      </c>
    </row>
    <row r="91" spans="35:36" ht="14.25">
      <c r="AI91" s="128" t="s">
        <v>770</v>
      </c>
      <c r="AJ91" s="128" t="s">
        <v>114</v>
      </c>
    </row>
    <row r="92" spans="35:36" ht="14.25">
      <c r="AI92" s="128" t="s">
        <v>771</v>
      </c>
      <c r="AJ92" s="128" t="s">
        <v>114</v>
      </c>
    </row>
    <row r="93" spans="35:36" ht="14.25">
      <c r="AI93" s="128" t="s">
        <v>772</v>
      </c>
      <c r="AJ93" s="128" t="s">
        <v>114</v>
      </c>
    </row>
    <row r="94" spans="35:36" ht="14.25">
      <c r="AI94" s="128" t="s">
        <v>773</v>
      </c>
      <c r="AJ94" s="128" t="s">
        <v>115</v>
      </c>
    </row>
    <row r="95" spans="35:36" ht="14.25">
      <c r="AI95" s="128" t="s">
        <v>774</v>
      </c>
      <c r="AJ95" s="128" t="s">
        <v>115</v>
      </c>
    </row>
    <row r="96" spans="35:36" ht="14.25">
      <c r="AI96" s="128" t="s">
        <v>775</v>
      </c>
      <c r="AJ96" s="128" t="s">
        <v>115</v>
      </c>
    </row>
    <row r="97" spans="35:36" ht="14.25">
      <c r="AI97" s="128" t="s">
        <v>776</v>
      </c>
      <c r="AJ97" s="128" t="s">
        <v>115</v>
      </c>
    </row>
    <row r="98" spans="35:36" ht="14.25">
      <c r="AI98" s="128" t="s">
        <v>777</v>
      </c>
      <c r="AJ98" s="128" t="s">
        <v>116</v>
      </c>
    </row>
    <row r="99" spans="35:36" ht="14.25">
      <c r="AI99" s="128" t="s">
        <v>778</v>
      </c>
      <c r="AJ99" s="128" t="s">
        <v>116</v>
      </c>
    </row>
    <row r="100" spans="35:36" ht="14.25">
      <c r="AI100" s="128" t="s">
        <v>779</v>
      </c>
      <c r="AJ100" s="128" t="s">
        <v>116</v>
      </c>
    </row>
    <row r="101" spans="35:36" ht="14.25">
      <c r="AI101" s="128" t="s">
        <v>780</v>
      </c>
      <c r="AJ101" s="128" t="s">
        <v>116</v>
      </c>
    </row>
    <row r="102" spans="35:36" ht="14.25">
      <c r="AI102" s="128" t="s">
        <v>781</v>
      </c>
      <c r="AJ102" s="128" t="s">
        <v>116</v>
      </c>
    </row>
    <row r="103" spans="35:36" ht="14.25">
      <c r="AI103" s="128" t="s">
        <v>782</v>
      </c>
      <c r="AJ103" s="128" t="s">
        <v>116</v>
      </c>
    </row>
    <row r="104" spans="35:36" ht="14.25">
      <c r="AI104" s="128" t="s">
        <v>783</v>
      </c>
      <c r="AJ104" s="128" t="s">
        <v>116</v>
      </c>
    </row>
    <row r="105" spans="35:36" ht="14.25">
      <c r="AI105" s="128" t="s">
        <v>784</v>
      </c>
      <c r="AJ105" s="128" t="s">
        <v>116</v>
      </c>
    </row>
    <row r="106" spans="35:36" ht="14.25">
      <c r="AI106" s="128" t="s">
        <v>785</v>
      </c>
      <c r="AJ106" s="128" t="s">
        <v>116</v>
      </c>
    </row>
    <row r="107" spans="35:36" ht="14.25">
      <c r="AI107" s="128" t="s">
        <v>786</v>
      </c>
      <c r="AJ107" s="128" t="s">
        <v>116</v>
      </c>
    </row>
    <row r="108" spans="35:36" ht="14.25">
      <c r="AI108" s="128" t="s">
        <v>787</v>
      </c>
      <c r="AJ108" s="128" t="s">
        <v>116</v>
      </c>
    </row>
    <row r="109" spans="35:36" ht="14.25">
      <c r="AI109" s="128" t="s">
        <v>788</v>
      </c>
      <c r="AJ109" s="128" t="s">
        <v>116</v>
      </c>
    </row>
    <row r="110" spans="35:36" ht="14.25">
      <c r="AI110" s="128" t="s">
        <v>789</v>
      </c>
      <c r="AJ110" s="128" t="s">
        <v>116</v>
      </c>
    </row>
    <row r="111" spans="35:36" ht="14.25">
      <c r="AI111" s="128" t="s">
        <v>790</v>
      </c>
      <c r="AJ111" s="128" t="s">
        <v>116</v>
      </c>
    </row>
    <row r="112" spans="35:36" ht="14.25">
      <c r="AI112" s="128" t="s">
        <v>791</v>
      </c>
      <c r="AJ112" s="128" t="s">
        <v>117</v>
      </c>
    </row>
    <row r="113" spans="35:36" ht="14.25">
      <c r="AI113" s="128" t="s">
        <v>792</v>
      </c>
      <c r="AJ113" s="128" t="s">
        <v>117</v>
      </c>
    </row>
    <row r="114" spans="35:36" ht="14.25">
      <c r="AI114" s="128" t="s">
        <v>793</v>
      </c>
      <c r="AJ114" s="128" t="s">
        <v>117</v>
      </c>
    </row>
    <row r="115" spans="35:36" ht="14.25">
      <c r="AI115" s="128" t="s">
        <v>794</v>
      </c>
      <c r="AJ115" s="128" t="s">
        <v>117</v>
      </c>
    </row>
    <row r="116" spans="35:36" ht="14.25">
      <c r="AI116" s="128" t="s">
        <v>795</v>
      </c>
      <c r="AJ116" s="128" t="s">
        <v>117</v>
      </c>
    </row>
    <row r="117" spans="35:36" ht="14.25">
      <c r="AI117" s="128" t="s">
        <v>796</v>
      </c>
      <c r="AJ117" s="128" t="s">
        <v>117</v>
      </c>
    </row>
    <row r="118" spans="35:36" ht="14.25">
      <c r="AI118" s="128" t="s">
        <v>797</v>
      </c>
      <c r="AJ118" s="128" t="s">
        <v>117</v>
      </c>
    </row>
    <row r="119" spans="35:36" ht="14.25">
      <c r="AI119" s="128" t="s">
        <v>798</v>
      </c>
      <c r="AJ119" s="128" t="s">
        <v>117</v>
      </c>
    </row>
    <row r="120" spans="35:36" ht="14.25">
      <c r="AI120" s="128" t="s">
        <v>799</v>
      </c>
      <c r="AJ120" s="128" t="s">
        <v>117</v>
      </c>
    </row>
    <row r="121" spans="35:36" ht="14.25">
      <c r="AI121" s="128" t="s">
        <v>800</v>
      </c>
      <c r="AJ121" s="128" t="s">
        <v>118</v>
      </c>
    </row>
    <row r="122" spans="35:36" ht="14.25">
      <c r="AI122" s="128" t="s">
        <v>801</v>
      </c>
      <c r="AJ122" s="128" t="s">
        <v>118</v>
      </c>
    </row>
    <row r="123" spans="35:36" ht="14.25">
      <c r="AI123" s="128" t="s">
        <v>802</v>
      </c>
      <c r="AJ123" s="128" t="s">
        <v>118</v>
      </c>
    </row>
    <row r="124" spans="35:36" ht="14.25">
      <c r="AI124" s="128" t="s">
        <v>785</v>
      </c>
      <c r="AJ124" s="128" t="s">
        <v>118</v>
      </c>
    </row>
    <row r="125" spans="35:36" ht="14.25">
      <c r="AI125" s="128" t="s">
        <v>803</v>
      </c>
      <c r="AJ125" s="128" t="s">
        <v>118</v>
      </c>
    </row>
    <row r="126" spans="35:36" ht="14.25">
      <c r="AI126" s="128" t="s">
        <v>804</v>
      </c>
      <c r="AJ126" s="128" t="s">
        <v>119</v>
      </c>
    </row>
    <row r="127" spans="35:36" ht="14.25">
      <c r="AI127" s="128" t="s">
        <v>805</v>
      </c>
      <c r="AJ127" s="128" t="s">
        <v>119</v>
      </c>
    </row>
    <row r="128" spans="35:36" ht="14.25">
      <c r="AI128" s="128" t="s">
        <v>806</v>
      </c>
      <c r="AJ128" s="128" t="s">
        <v>119</v>
      </c>
    </row>
    <row r="129" spans="35:36" ht="14.25">
      <c r="AI129" s="128" t="s">
        <v>807</v>
      </c>
      <c r="AJ129" s="128" t="s">
        <v>119</v>
      </c>
    </row>
    <row r="130" spans="35:36" ht="14.25">
      <c r="AI130" s="128" t="s">
        <v>808</v>
      </c>
      <c r="AJ130" s="128" t="s">
        <v>119</v>
      </c>
    </row>
    <row r="131" spans="35:36" ht="14.25">
      <c r="AI131" s="128" t="s">
        <v>809</v>
      </c>
      <c r="AJ131" s="128" t="s">
        <v>119</v>
      </c>
    </row>
    <row r="132" spans="35:36" ht="14.25">
      <c r="AI132" s="128" t="s">
        <v>810</v>
      </c>
      <c r="AJ132" s="128" t="s">
        <v>119</v>
      </c>
    </row>
    <row r="133" spans="35:36" ht="14.25">
      <c r="AI133" s="128" t="s">
        <v>811</v>
      </c>
      <c r="AJ133" s="128" t="s">
        <v>120</v>
      </c>
    </row>
    <row r="134" spans="35:36" ht="14.25">
      <c r="AI134" s="128" t="s">
        <v>812</v>
      </c>
      <c r="AJ134" s="128" t="s">
        <v>120</v>
      </c>
    </row>
    <row r="135" spans="35:36" ht="14.25">
      <c r="AI135" s="128" t="s">
        <v>813</v>
      </c>
      <c r="AJ135" s="128" t="s">
        <v>120</v>
      </c>
    </row>
    <row r="136" spans="35:36" ht="14.25">
      <c r="AI136" s="128" t="s">
        <v>814</v>
      </c>
      <c r="AJ136" s="128" t="s">
        <v>120</v>
      </c>
    </row>
    <row r="137" spans="35:36" ht="14.25">
      <c r="AI137" s="128" t="s">
        <v>815</v>
      </c>
      <c r="AJ137" s="128" t="s">
        <v>120</v>
      </c>
    </row>
    <row r="138" spans="35:36" ht="14.25">
      <c r="AI138" s="128" t="s">
        <v>816</v>
      </c>
      <c r="AJ138" s="128" t="s">
        <v>121</v>
      </c>
    </row>
    <row r="139" spans="35:36" ht="14.25">
      <c r="AI139" s="128" t="s">
        <v>817</v>
      </c>
      <c r="AJ139" s="128" t="s">
        <v>121</v>
      </c>
    </row>
    <row r="140" spans="35:36" ht="14.25">
      <c r="AI140" s="128" t="s">
        <v>818</v>
      </c>
      <c r="AJ140" s="128" t="s">
        <v>121</v>
      </c>
    </row>
    <row r="141" spans="35:36" ht="14.25">
      <c r="AI141" s="128" t="s">
        <v>819</v>
      </c>
      <c r="AJ141" s="128" t="s">
        <v>121</v>
      </c>
    </row>
    <row r="142" spans="35:36" ht="14.25">
      <c r="AI142" s="128" t="s">
        <v>820</v>
      </c>
      <c r="AJ142" s="128" t="s">
        <v>122</v>
      </c>
    </row>
    <row r="143" spans="35:36" ht="14.25">
      <c r="AI143" s="128" t="s">
        <v>821</v>
      </c>
      <c r="AJ143" s="128" t="s">
        <v>122</v>
      </c>
    </row>
    <row r="144" spans="35:36" ht="14.25">
      <c r="AI144" s="128" t="s">
        <v>822</v>
      </c>
      <c r="AJ144" s="128" t="s">
        <v>122</v>
      </c>
    </row>
    <row r="145" spans="35:36" ht="14.25">
      <c r="AI145" s="128" t="s">
        <v>823</v>
      </c>
      <c r="AJ145" s="128" t="s">
        <v>122</v>
      </c>
    </row>
    <row r="146" spans="35:36" ht="14.25">
      <c r="AI146" s="128" t="s">
        <v>824</v>
      </c>
      <c r="AJ146" s="128" t="s">
        <v>122</v>
      </c>
    </row>
    <row r="147" spans="35:36" ht="14.25">
      <c r="AI147" s="128" t="s">
        <v>825</v>
      </c>
      <c r="AJ147" s="128" t="s">
        <v>122</v>
      </c>
    </row>
    <row r="148" spans="35:36" ht="14.25">
      <c r="AI148" s="128" t="s">
        <v>826</v>
      </c>
      <c r="AJ148" s="128" t="s">
        <v>122</v>
      </c>
    </row>
    <row r="149" spans="35:36" ht="14.25">
      <c r="AI149" s="128" t="s">
        <v>827</v>
      </c>
      <c r="AJ149" s="128" t="s">
        <v>123</v>
      </c>
    </row>
    <row r="150" spans="35:36" ht="14.25">
      <c r="AI150" s="128" t="s">
        <v>828</v>
      </c>
      <c r="AJ150" s="128" t="s">
        <v>124</v>
      </c>
    </row>
    <row r="151" spans="35:36" ht="14.25">
      <c r="AI151" s="128" t="s">
        <v>829</v>
      </c>
      <c r="AJ151" s="128" t="s">
        <v>124</v>
      </c>
    </row>
    <row r="152" spans="35:36" ht="14.25">
      <c r="AI152" s="128" t="s">
        <v>830</v>
      </c>
      <c r="AJ152" s="128" t="s">
        <v>124</v>
      </c>
    </row>
    <row r="153" spans="35:36" ht="14.25">
      <c r="AI153" s="128" t="s">
        <v>831</v>
      </c>
      <c r="AJ153" s="128" t="s">
        <v>124</v>
      </c>
    </row>
    <row r="154" spans="35:36" ht="14.25">
      <c r="AI154" s="128" t="s">
        <v>832</v>
      </c>
      <c r="AJ154" s="128" t="s">
        <v>124</v>
      </c>
    </row>
    <row r="155" spans="35:36" ht="14.25">
      <c r="AI155" s="128" t="s">
        <v>833</v>
      </c>
      <c r="AJ155" s="128" t="s">
        <v>124</v>
      </c>
    </row>
    <row r="156" spans="35:36" ht="14.25">
      <c r="AI156" s="128" t="s">
        <v>834</v>
      </c>
      <c r="AJ156" s="128" t="s">
        <v>124</v>
      </c>
    </row>
    <row r="157" spans="35:36" ht="14.25">
      <c r="AI157" s="128" t="s">
        <v>835</v>
      </c>
      <c r="AJ157" s="128" t="s">
        <v>125</v>
      </c>
    </row>
    <row r="158" spans="35:36" ht="14.25">
      <c r="AI158" s="128" t="s">
        <v>836</v>
      </c>
      <c r="AJ158" s="128" t="s">
        <v>125</v>
      </c>
    </row>
    <row r="159" spans="35:36" ht="14.25">
      <c r="AI159" s="128" t="s">
        <v>837</v>
      </c>
      <c r="AJ159" s="128" t="s">
        <v>125</v>
      </c>
    </row>
    <row r="160" spans="35:36" ht="14.25">
      <c r="AI160" s="128" t="s">
        <v>371</v>
      </c>
      <c r="AJ160" s="128" t="s">
        <v>126</v>
      </c>
    </row>
    <row r="161" spans="35:36" ht="14.25">
      <c r="AI161" s="128" t="s">
        <v>838</v>
      </c>
      <c r="AJ161" s="128" t="s">
        <v>126</v>
      </c>
    </row>
    <row r="162" spans="35:36" ht="14.25">
      <c r="AI162" s="128" t="s">
        <v>839</v>
      </c>
      <c r="AJ162" s="128" t="s">
        <v>126</v>
      </c>
    </row>
    <row r="163" spans="35:36" ht="14.25">
      <c r="AI163" s="128" t="s">
        <v>840</v>
      </c>
      <c r="AJ163" s="128" t="s">
        <v>126</v>
      </c>
    </row>
    <row r="164" spans="35:36" ht="14.25">
      <c r="AI164" s="128" t="s">
        <v>601</v>
      </c>
      <c r="AJ164" s="128" t="s">
        <v>126</v>
      </c>
    </row>
    <row r="165" spans="35:36" ht="14.25">
      <c r="AI165" s="128" t="s">
        <v>841</v>
      </c>
      <c r="AJ165" s="128" t="s">
        <v>126</v>
      </c>
    </row>
    <row r="166" spans="35:36" ht="14.25">
      <c r="AI166" s="128" t="s">
        <v>842</v>
      </c>
      <c r="AJ166" s="128" t="s">
        <v>127</v>
      </c>
    </row>
    <row r="167" spans="35:36" ht="14.25">
      <c r="AI167" s="128" t="s">
        <v>843</v>
      </c>
      <c r="AJ167" s="128" t="s">
        <v>127</v>
      </c>
    </row>
    <row r="168" spans="35:36" ht="14.25">
      <c r="AI168" s="128" t="s">
        <v>844</v>
      </c>
      <c r="AJ168" s="128" t="s">
        <v>127</v>
      </c>
    </row>
    <row r="169" spans="35:36" ht="14.25">
      <c r="AI169" s="128" t="s">
        <v>845</v>
      </c>
      <c r="AJ169" s="128" t="s">
        <v>127</v>
      </c>
    </row>
    <row r="170" spans="35:36" ht="14.25">
      <c r="AI170" s="128" t="s">
        <v>846</v>
      </c>
      <c r="AJ170" s="128" t="s">
        <v>127</v>
      </c>
    </row>
    <row r="171" spans="35:36" ht="14.25">
      <c r="AI171" s="128" t="s">
        <v>847</v>
      </c>
      <c r="AJ171" s="128" t="s">
        <v>127</v>
      </c>
    </row>
    <row r="172" spans="35:36" ht="14.25">
      <c r="AI172" s="128" t="s">
        <v>848</v>
      </c>
      <c r="AJ172" s="128" t="s">
        <v>129</v>
      </c>
    </row>
    <row r="173" spans="35:36" ht="14.25">
      <c r="AI173" s="128" t="s">
        <v>849</v>
      </c>
      <c r="AJ173" s="128" t="s">
        <v>129</v>
      </c>
    </row>
    <row r="174" spans="35:36" ht="14.25">
      <c r="AI174" s="128" t="s">
        <v>850</v>
      </c>
      <c r="AJ174" s="128" t="s">
        <v>128</v>
      </c>
    </row>
    <row r="175" spans="35:36" ht="14.25">
      <c r="AI175" s="128" t="s">
        <v>851</v>
      </c>
      <c r="AJ175" s="128" t="s">
        <v>128</v>
      </c>
    </row>
    <row r="176" spans="35:36" ht="14.25">
      <c r="AI176" s="128" t="s">
        <v>852</v>
      </c>
      <c r="AJ176" s="128" t="s">
        <v>128</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showRowColHeaders="0" workbookViewId="0" topLeftCell="A1">
      <selection activeCell="A1" sqref="A1"/>
    </sheetView>
  </sheetViews>
  <sheetFormatPr defaultColWidth="9.14062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codeName="Sheet4"/>
  <dimension ref="A1:A1"/>
  <sheetViews>
    <sheetView showRowColHeaders="0" workbookViewId="0" topLeftCell="A1">
      <selection activeCell="E46" sqref="E46"/>
    </sheetView>
  </sheetViews>
  <sheetFormatPr defaultColWidth="9.14062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2011-01-28T08:19:49Z</dcterms:created>
  <cp:category/>
  <cp:version/>
  <cp:contentType/>
  <cp:contentStatus/>
  <cp:revision>1</cp:revision>
</cp:coreProperties>
</file>